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Landisk\共有フォルダ\スポーツクラブ東海\01 共通\01 庶務\03 広報\07 ホームページ\homepage\"/>
    </mc:Choice>
  </mc:AlternateContent>
  <xr:revisionPtr revIDLastSave="0" documentId="8_{389E9823-CD97-410B-A6AD-C7F59697E4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男子組み合わせ" sheetId="2" r:id="rId1"/>
    <sheet name="女子組み合わせ" sheetId="3" r:id="rId2"/>
  </sheets>
  <externalReferences>
    <externalReference r:id="rId3"/>
  </externalReferences>
  <definedNames>
    <definedName name="_xlnm.Print_Area" localSheetId="1">女子組み合わせ!$A$1:$T$64</definedName>
    <definedName name="_xlnm.Print_Area" localSheetId="0">男子組み合わせ!$A$1:$T$64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3" i="3" l="1"/>
  <c r="T62" i="3"/>
  <c r="B62" i="3"/>
  <c r="T59" i="3"/>
  <c r="T58" i="3"/>
  <c r="B58" i="3"/>
  <c r="T55" i="3"/>
  <c r="T54" i="3"/>
  <c r="B54" i="3"/>
  <c r="T51" i="3"/>
  <c r="T50" i="3"/>
  <c r="B50" i="3"/>
  <c r="T46" i="3"/>
  <c r="B46" i="3"/>
  <c r="T42" i="3"/>
  <c r="B42" i="3"/>
  <c r="T38" i="3"/>
  <c r="B38" i="3"/>
  <c r="T34" i="3"/>
  <c r="B34" i="3"/>
  <c r="T30" i="3"/>
  <c r="B30" i="3"/>
  <c r="T26" i="3"/>
  <c r="B26" i="3"/>
  <c r="T22" i="3"/>
  <c r="B22" i="3"/>
  <c r="T18" i="3"/>
  <c r="B18" i="3"/>
  <c r="T14" i="3"/>
  <c r="B14" i="3"/>
  <c r="T10" i="3"/>
  <c r="B10" i="3"/>
  <c r="T7" i="3"/>
  <c r="B5" i="3"/>
  <c r="T4" i="3"/>
  <c r="B4" i="3"/>
  <c r="T3" i="3"/>
  <c r="B62" i="2"/>
  <c r="T60" i="2"/>
  <c r="B58" i="2"/>
  <c r="T55" i="2"/>
  <c r="T54" i="2"/>
  <c r="B54" i="2"/>
  <c r="T51" i="2"/>
  <c r="T50" i="2"/>
  <c r="B50" i="2"/>
  <c r="T47" i="2"/>
  <c r="T46" i="2"/>
  <c r="B46" i="2"/>
  <c r="T42" i="2"/>
  <c r="B42" i="2"/>
  <c r="T38" i="2"/>
  <c r="B38" i="2"/>
  <c r="T34" i="2"/>
  <c r="B34" i="2"/>
  <c r="T30" i="2"/>
  <c r="B30" i="2"/>
  <c r="T26" i="2"/>
  <c r="B26" i="2"/>
  <c r="T22" i="2"/>
  <c r="B22" i="2"/>
  <c r="T18" i="2"/>
  <c r="B18" i="2"/>
  <c r="T14" i="2"/>
  <c r="B14" i="2"/>
  <c r="T10" i="2"/>
  <c r="B10" i="2"/>
  <c r="T7" i="2"/>
  <c r="B5" i="2"/>
  <c r="T4" i="2"/>
  <c r="B4" i="2"/>
  <c r="T3" i="2"/>
</calcChain>
</file>

<file path=xl/sharedStrings.xml><?xml version="1.0" encoding="utf-8"?>
<sst xmlns="http://schemas.openxmlformats.org/spreadsheetml/2006/main" count="63" uniqueCount="62">
  <si>
    <t>男子</t>
    <rPh sb="0" eb="2">
      <t>ダンシ</t>
    </rPh>
    <phoneticPr fontId="1"/>
  </si>
  <si>
    <t>②ー４</t>
    <phoneticPr fontId="1"/>
  </si>
  <si>
    <t>①ー５</t>
    <phoneticPr fontId="1"/>
  </si>
  <si>
    <t>②ー７</t>
    <phoneticPr fontId="1"/>
  </si>
  <si>
    <t>①ー１</t>
    <phoneticPr fontId="1"/>
  </si>
  <si>
    <t>②ー５</t>
    <phoneticPr fontId="1"/>
  </si>
  <si>
    <t>①ー８</t>
    <phoneticPr fontId="1"/>
  </si>
  <si>
    <t>②ー９</t>
    <phoneticPr fontId="1"/>
  </si>
  <si>
    <t>①ー２</t>
    <phoneticPr fontId="1"/>
  </si>
  <si>
    <t>③ー１</t>
    <phoneticPr fontId="1"/>
  </si>
  <si>
    <t>①ー６</t>
    <phoneticPr fontId="1"/>
  </si>
  <si>
    <t>③ー６</t>
    <phoneticPr fontId="1"/>
  </si>
  <si>
    <t>①ー３</t>
    <phoneticPr fontId="1"/>
  </si>
  <si>
    <t>③ー２</t>
    <phoneticPr fontId="1"/>
  </si>
  <si>
    <t>①ー９</t>
    <phoneticPr fontId="1"/>
  </si>
  <si>
    <t>②ー１０</t>
    <phoneticPr fontId="1"/>
  </si>
  <si>
    <t>①ー１０</t>
    <phoneticPr fontId="1"/>
  </si>
  <si>
    <t>①ー４</t>
    <phoneticPr fontId="1"/>
  </si>
  <si>
    <t>③ー３</t>
    <phoneticPr fontId="1"/>
  </si>
  <si>
    <t>①ー７</t>
    <phoneticPr fontId="1"/>
  </si>
  <si>
    <t>③ー７</t>
    <phoneticPr fontId="1"/>
  </si>
  <si>
    <t>②ー１</t>
    <phoneticPr fontId="1"/>
  </si>
  <si>
    <t>③ー４</t>
    <phoneticPr fontId="1"/>
  </si>
  <si>
    <t>②ー８</t>
    <phoneticPr fontId="1"/>
  </si>
  <si>
    <t>③ー９</t>
    <phoneticPr fontId="1"/>
  </si>
  <si>
    <t>②ー２</t>
    <phoneticPr fontId="1"/>
  </si>
  <si>
    <t>③ー５</t>
    <phoneticPr fontId="1"/>
  </si>
  <si>
    <t>②ー６</t>
    <phoneticPr fontId="1"/>
  </si>
  <si>
    <t>③ー８</t>
    <phoneticPr fontId="1"/>
  </si>
  <si>
    <t>②ー３</t>
    <phoneticPr fontId="1"/>
  </si>
  <si>
    <t>本部</t>
    <rPh sb="0" eb="2">
      <t>ホンブ</t>
    </rPh>
    <phoneticPr fontId="1"/>
  </si>
  <si>
    <t>女子</t>
    <rPh sb="0" eb="2">
      <t>ジョシ</t>
    </rPh>
    <phoneticPr fontId="1"/>
  </si>
  <si>
    <t>⑤ー４</t>
    <phoneticPr fontId="1"/>
  </si>
  <si>
    <t>④ー５</t>
    <phoneticPr fontId="1"/>
  </si>
  <si>
    <t>⑤ー７</t>
    <phoneticPr fontId="1"/>
  </si>
  <si>
    <t>④ー１</t>
    <phoneticPr fontId="1"/>
  </si>
  <si>
    <t>⑤ー５</t>
    <phoneticPr fontId="1"/>
  </si>
  <si>
    <t>④ー８</t>
    <phoneticPr fontId="1"/>
  </si>
  <si>
    <t>⑤ー９</t>
    <phoneticPr fontId="1"/>
  </si>
  <si>
    <t>④ー２</t>
    <phoneticPr fontId="1"/>
  </si>
  <si>
    <t>⑥ー１</t>
    <phoneticPr fontId="1"/>
  </si>
  <si>
    <t>④ー６</t>
    <phoneticPr fontId="1"/>
  </si>
  <si>
    <t>⑥ー７</t>
    <phoneticPr fontId="1"/>
  </si>
  <si>
    <t>④ー３</t>
    <phoneticPr fontId="1"/>
  </si>
  <si>
    <t>⑥ー２</t>
    <phoneticPr fontId="1"/>
  </si>
  <si>
    <t>④ー９</t>
    <phoneticPr fontId="1"/>
  </si>
  <si>
    <t>⑤ー１０</t>
    <phoneticPr fontId="1"/>
  </si>
  <si>
    <t>④ー１０</t>
    <phoneticPr fontId="1"/>
  </si>
  <si>
    <t>④ー４</t>
    <phoneticPr fontId="1"/>
  </si>
  <si>
    <t>⑥ー３</t>
    <phoneticPr fontId="1"/>
  </si>
  <si>
    <t>④ー７</t>
    <phoneticPr fontId="1"/>
  </si>
  <si>
    <t>⑥ー８</t>
    <phoneticPr fontId="1"/>
  </si>
  <si>
    <t>⑤ー１</t>
    <phoneticPr fontId="1"/>
  </si>
  <si>
    <t>⑥ー４</t>
    <phoneticPr fontId="1"/>
  </si>
  <si>
    <t>⑤ー８</t>
    <phoneticPr fontId="1"/>
  </si>
  <si>
    <t>⑥ー１０</t>
    <phoneticPr fontId="1"/>
  </si>
  <si>
    <t>⑤ー２</t>
    <phoneticPr fontId="1"/>
  </si>
  <si>
    <t>⑥ー５</t>
    <phoneticPr fontId="1"/>
  </si>
  <si>
    <t>⑤ー６</t>
    <phoneticPr fontId="1"/>
  </si>
  <si>
    <t>⑥ー９</t>
    <phoneticPr fontId="1"/>
  </si>
  <si>
    <t>⑤ー３</t>
    <phoneticPr fontId="1"/>
  </si>
  <si>
    <t>⑥ー６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</si>
</sst>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8">
    <xf numFmtId="0" fontId="0" fillId="0" borderId="0" xfId="0">
      <alignment vertical="center"/>
    </xf>
    <xf numFmtId="0" fontId="3" fillId="0" borderId="0" xfId="1" applyFont="1" applyAlignment="1">
      <alignment horizontal="distributed" vertical="center"/>
    </xf>
    <xf numFmtId="0" fontId="4" fillId="0" borderId="0" xfId="1" applyFont="1" applyAlignment="1">
      <alignment horizontal="distributed" vertical="center" shrinkToFi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vertical="center" shrinkToFit="1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4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9" xfId="1" applyFont="1" applyBorder="1" applyAlignment="1">
      <alignment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2" fillId="0" borderId="0" xfId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6" xfId="1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5" fillId="0" borderId="5" xfId="1" applyFont="1" applyBorder="1" applyAlignment="1">
      <alignment horizontal="right" vertical="center"/>
    </xf>
    <xf numFmtId="0" fontId="6" fillId="0" borderId="5" xfId="1" applyFont="1" applyBorder="1" applyAlignment="1">
      <alignment vertical="center" shrinkToFit="1"/>
    </xf>
    <xf numFmtId="0" fontId="2" fillId="0" borderId="0" xfId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6" fillId="0" borderId="0" xfId="1" applyFont="1" applyAlignment="1">
      <alignment vertical="center" shrinkToFit="1"/>
    </xf>
    <xf numFmtId="0" fontId="6" fillId="0" borderId="4" xfId="1" applyFont="1" applyBorder="1" applyAlignment="1">
      <alignment vertical="center" shrinkToFit="1"/>
    </xf>
    <xf numFmtId="0" fontId="3" fillId="0" borderId="5" xfId="1" applyFont="1" applyBorder="1" applyAlignment="1">
      <alignment vertical="center" textRotation="255" shrinkToFit="1"/>
    </xf>
    <xf numFmtId="0" fontId="3" fillId="0" borderId="7" xfId="1" applyFont="1" applyBorder="1" applyAlignment="1">
      <alignment vertical="center"/>
    </xf>
    <xf numFmtId="0" fontId="3" fillId="0" borderId="9" xfId="1" applyFont="1" applyBorder="1" applyAlignment="1">
      <alignment horizontal="left" vertical="center"/>
    </xf>
    <xf numFmtId="0" fontId="6" fillId="0" borderId="0" xfId="1" applyFont="1" applyAlignment="1">
      <alignment vertical="top"/>
    </xf>
    <xf numFmtId="0" fontId="3" fillId="0" borderId="11" xfId="1" applyFont="1" applyBorder="1" applyAlignment="1">
      <alignment horizontal="left" vertical="center"/>
    </xf>
    <xf numFmtId="0" fontId="4" fillId="0" borderId="0" xfId="1" applyFont="1" applyAlignment="1">
      <alignment vertical="center" wrapText="1" shrinkToFi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0" fontId="4" fillId="0" borderId="0" xfId="1" applyFont="1" applyAlignment="1">
      <alignment horizontal="distributed" vertical="center" shrinkToFit="1"/>
    </xf>
    <xf numFmtId="0" fontId="4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5" fillId="0" borderId="0" xfId="1" applyFont="1" applyAlignment="1">
      <alignment horizontal="right" vertical="center" wrapText="1"/>
    </xf>
    <xf numFmtId="0" fontId="5" fillId="0" borderId="5" xfId="1" applyFont="1" applyBorder="1" applyAlignment="1">
      <alignment horizontal="righ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56" fontId="5" fillId="0" borderId="4" xfId="1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272428\Documents\&#31532;10&#22238;%20&#26481;&#28023;&#264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用"/>
      <sheetName val="審判員"/>
      <sheetName val="男子組み合わせ"/>
      <sheetName val="男子入力"/>
      <sheetName val="女子組み合わせ"/>
      <sheetName val="女子入力"/>
      <sheetName val="領収書"/>
      <sheetName val="もと"/>
    </sheetNames>
    <sheetDataSet>
      <sheetData sheetId="0"/>
      <sheetData sheetId="1"/>
      <sheetData sheetId="2"/>
      <sheetData sheetId="3">
        <row r="2">
          <cell r="A2">
            <v>1</v>
          </cell>
          <cell r="B2" t="str">
            <v>岡崎MUTSUMI</v>
          </cell>
        </row>
        <row r="3">
          <cell r="A3">
            <v>2</v>
          </cell>
          <cell r="B3" t="str">
            <v>横須賀ジュニア</v>
          </cell>
        </row>
        <row r="4">
          <cell r="A4">
            <v>3</v>
          </cell>
          <cell r="B4" t="str">
            <v>名古屋市立港南中学校</v>
          </cell>
        </row>
        <row r="5">
          <cell r="A5">
            <v>4</v>
          </cell>
          <cell r="B5" t="str">
            <v>高浜市立南中学校</v>
          </cell>
        </row>
        <row r="6">
          <cell r="A6">
            <v>5</v>
          </cell>
          <cell r="B6" t="str">
            <v>阿久比町立阿久比中学校</v>
          </cell>
        </row>
        <row r="7">
          <cell r="A7">
            <v>6</v>
          </cell>
          <cell r="B7" t="str">
            <v>名古屋市立八王子中学校</v>
          </cell>
        </row>
        <row r="8">
          <cell r="A8">
            <v>7</v>
          </cell>
          <cell r="B8" t="str">
            <v>刈谷市立刈谷東中学校</v>
          </cell>
        </row>
        <row r="9">
          <cell r="A9">
            <v>8</v>
          </cell>
          <cell r="B9" t="str">
            <v>大府市立大府南中学校</v>
          </cell>
        </row>
        <row r="10">
          <cell r="A10">
            <v>9</v>
          </cell>
          <cell r="B10" t="str">
            <v>西尾市立東部中学校</v>
          </cell>
        </row>
        <row r="11">
          <cell r="A11">
            <v>10</v>
          </cell>
          <cell r="B11" t="str">
            <v>富木島ジュニア</v>
          </cell>
        </row>
        <row r="12">
          <cell r="A12">
            <v>11</v>
          </cell>
          <cell r="B12" t="str">
            <v>名古屋市立南光中学校</v>
          </cell>
        </row>
        <row r="13">
          <cell r="A13">
            <v>12</v>
          </cell>
          <cell r="B13" t="str">
            <v>京都市立修学院中学校</v>
          </cell>
        </row>
        <row r="14">
          <cell r="A14">
            <v>13</v>
          </cell>
          <cell r="B14" t="str">
            <v>常滑市立鬼﨑中学校</v>
          </cell>
        </row>
        <row r="15">
          <cell r="A15">
            <v>14</v>
          </cell>
          <cell r="B15" t="str">
            <v>幸田町立幸田中学校</v>
          </cell>
        </row>
        <row r="16">
          <cell r="A16">
            <v>15</v>
          </cell>
          <cell r="B16" t="str">
            <v>春日井市立東部中学校</v>
          </cell>
        </row>
        <row r="17">
          <cell r="A17">
            <v>16</v>
          </cell>
          <cell r="B17" t="str">
            <v>幸田町立南部中学校</v>
          </cell>
        </row>
        <row r="18">
          <cell r="A18">
            <v>17</v>
          </cell>
          <cell r="B18" t="str">
            <v>常滑市立南陵中学校</v>
          </cell>
        </row>
        <row r="19">
          <cell r="A19">
            <v>18</v>
          </cell>
          <cell r="B19" t="str">
            <v>春日井市立柏原中学校</v>
          </cell>
        </row>
        <row r="20">
          <cell r="A20">
            <v>19</v>
          </cell>
          <cell r="B20" t="str">
            <v>名古屋市立港明中学校</v>
          </cell>
        </row>
        <row r="21">
          <cell r="A21">
            <v>20</v>
          </cell>
          <cell r="B21" t="str">
            <v>岡崎WEST</v>
          </cell>
        </row>
        <row r="22">
          <cell r="A22">
            <v>21</v>
          </cell>
          <cell r="B22" t="str">
            <v>上野ジュニア</v>
          </cell>
        </row>
        <row r="23">
          <cell r="A23">
            <v>22</v>
          </cell>
          <cell r="B23" t="str">
            <v>京都市立桂中学校</v>
          </cell>
        </row>
        <row r="24">
          <cell r="A24">
            <v>23</v>
          </cell>
          <cell r="B24" t="str">
            <v>大府・大府西中学校</v>
          </cell>
        </row>
        <row r="25">
          <cell r="A25">
            <v>24</v>
          </cell>
          <cell r="B25" t="str">
            <v>刈谷市立雁が音中学校</v>
          </cell>
        </row>
        <row r="26">
          <cell r="A26">
            <v>25</v>
          </cell>
          <cell r="B26" t="str">
            <v>名和ジュニア</v>
          </cell>
        </row>
        <row r="27">
          <cell r="A27">
            <v>26</v>
          </cell>
          <cell r="B27" t="str">
            <v>名古屋市立本城中学校</v>
          </cell>
        </row>
        <row r="28">
          <cell r="A28">
            <v>27</v>
          </cell>
          <cell r="B28" t="str">
            <v>高浜市立高浜中学校</v>
          </cell>
        </row>
        <row r="29">
          <cell r="A29">
            <v>28</v>
          </cell>
          <cell r="B29" t="str">
            <v>知多市立東部中学校</v>
          </cell>
        </row>
        <row r="30">
          <cell r="A30">
            <v>29</v>
          </cell>
          <cell r="B30" t="str">
            <v>幸田町立北部中学校</v>
          </cell>
        </row>
        <row r="31">
          <cell r="A31">
            <v>30</v>
          </cell>
          <cell r="B31" t="str">
            <v>津市立一身田中学校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48">
          <cell r="A48">
            <v>47</v>
          </cell>
        </row>
        <row r="49">
          <cell r="A49">
            <v>48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</row>
        <row r="62">
          <cell r="A62">
            <v>61</v>
          </cell>
        </row>
        <row r="63">
          <cell r="A63">
            <v>62</v>
          </cell>
        </row>
        <row r="64">
          <cell r="A64">
            <v>63</v>
          </cell>
        </row>
        <row r="65">
          <cell r="A65">
            <v>64</v>
          </cell>
        </row>
        <row r="66">
          <cell r="A66">
            <v>65</v>
          </cell>
        </row>
        <row r="67">
          <cell r="A67">
            <v>66</v>
          </cell>
        </row>
        <row r="68">
          <cell r="A68">
            <v>67</v>
          </cell>
        </row>
        <row r="69">
          <cell r="A69">
            <v>68</v>
          </cell>
        </row>
        <row r="70">
          <cell r="A70">
            <v>69</v>
          </cell>
        </row>
        <row r="71">
          <cell r="A71">
            <v>70</v>
          </cell>
        </row>
        <row r="72">
          <cell r="A72">
            <v>71</v>
          </cell>
        </row>
        <row r="73">
          <cell r="A73">
            <v>72</v>
          </cell>
        </row>
        <row r="74">
          <cell r="A74">
            <v>73</v>
          </cell>
        </row>
        <row r="75">
          <cell r="A75">
            <v>74</v>
          </cell>
        </row>
        <row r="76">
          <cell r="A76">
            <v>75</v>
          </cell>
        </row>
        <row r="77">
          <cell r="A77">
            <v>76</v>
          </cell>
        </row>
        <row r="78">
          <cell r="A78">
            <v>77</v>
          </cell>
        </row>
        <row r="79">
          <cell r="A79">
            <v>78</v>
          </cell>
        </row>
        <row r="80">
          <cell r="A80">
            <v>79</v>
          </cell>
        </row>
      </sheetData>
      <sheetData sheetId="4"/>
      <sheetData sheetId="5">
        <row r="2">
          <cell r="A2">
            <v>1</v>
          </cell>
          <cell r="B2" t="str">
            <v>京都市立桂中学校</v>
          </cell>
        </row>
        <row r="3">
          <cell r="A3">
            <v>2</v>
          </cell>
          <cell r="B3" t="str">
            <v>上野ジュニア</v>
          </cell>
        </row>
        <row r="4">
          <cell r="A4">
            <v>3</v>
          </cell>
          <cell r="B4" t="str">
            <v>刈谷市立刈谷東中学校</v>
          </cell>
        </row>
        <row r="5">
          <cell r="A5">
            <v>4</v>
          </cell>
          <cell r="B5" t="str">
            <v>名古屋市立本城中学校</v>
          </cell>
        </row>
        <row r="6">
          <cell r="A6">
            <v>5</v>
          </cell>
          <cell r="B6" t="str">
            <v>水鏡会</v>
          </cell>
        </row>
        <row r="7">
          <cell r="A7">
            <v>6</v>
          </cell>
          <cell r="B7" t="str">
            <v>常滑市立常滑中学校</v>
          </cell>
        </row>
        <row r="8">
          <cell r="A8">
            <v>7</v>
          </cell>
          <cell r="B8" t="str">
            <v>幸田町立北部中学校</v>
          </cell>
        </row>
        <row r="9">
          <cell r="A9">
            <v>8</v>
          </cell>
          <cell r="B9" t="str">
            <v>阿久比・鬼﨑中学校</v>
          </cell>
        </row>
        <row r="10">
          <cell r="A10">
            <v>9</v>
          </cell>
          <cell r="B10" t="str">
            <v>幸田町立幸田中学校</v>
          </cell>
        </row>
        <row r="11">
          <cell r="A11">
            <v>10</v>
          </cell>
          <cell r="B11" t="str">
            <v>刈谷市立雁が音中学校</v>
          </cell>
        </row>
        <row r="12">
          <cell r="A12">
            <v>11</v>
          </cell>
          <cell r="B12" t="str">
            <v>津市立一身田中学校</v>
          </cell>
        </row>
        <row r="13">
          <cell r="A13">
            <v>12</v>
          </cell>
          <cell r="B13" t="str">
            <v>名古屋市立港明中学校</v>
          </cell>
        </row>
        <row r="14">
          <cell r="A14">
            <v>13</v>
          </cell>
          <cell r="B14" t="str">
            <v>春日井市立柏原中学校</v>
          </cell>
        </row>
        <row r="15">
          <cell r="A15">
            <v>14</v>
          </cell>
          <cell r="B15" t="str">
            <v>横須賀ジュニア</v>
          </cell>
        </row>
        <row r="16">
          <cell r="A16">
            <v>15</v>
          </cell>
          <cell r="B16" t="str">
            <v>高浜市立高浜中学校</v>
          </cell>
        </row>
        <row r="17">
          <cell r="A17">
            <v>16</v>
          </cell>
          <cell r="B17" t="str">
            <v>掛川市立大浜中学校</v>
          </cell>
        </row>
        <row r="18">
          <cell r="A18">
            <v>17</v>
          </cell>
          <cell r="B18" t="str">
            <v>名古屋市立港南中学校</v>
          </cell>
        </row>
        <row r="19">
          <cell r="A19">
            <v>18</v>
          </cell>
          <cell r="B19" t="str">
            <v>阿久比町立阿久比中学校</v>
          </cell>
        </row>
        <row r="20">
          <cell r="A20">
            <v>19</v>
          </cell>
          <cell r="B20" t="str">
            <v>岡崎MUTSUMI</v>
          </cell>
        </row>
        <row r="21">
          <cell r="A21">
            <v>20</v>
          </cell>
          <cell r="B21" t="str">
            <v>名古屋市立南光中学校</v>
          </cell>
        </row>
        <row r="22">
          <cell r="A22">
            <v>21</v>
          </cell>
          <cell r="B22" t="str">
            <v>高浜市立南中学校</v>
          </cell>
        </row>
        <row r="23">
          <cell r="A23">
            <v>22</v>
          </cell>
          <cell r="B23" t="str">
            <v>富木島ジュニア</v>
          </cell>
        </row>
        <row r="24">
          <cell r="A24">
            <v>23</v>
          </cell>
          <cell r="B24" t="str">
            <v>幸田町立南部中学校</v>
          </cell>
        </row>
        <row r="25">
          <cell r="A25">
            <v>24</v>
          </cell>
          <cell r="B25" t="str">
            <v>名和ジュニア</v>
          </cell>
        </row>
        <row r="26">
          <cell r="A26">
            <v>25</v>
          </cell>
          <cell r="B26" t="str">
            <v>岡崎WEST</v>
          </cell>
        </row>
        <row r="27">
          <cell r="A27">
            <v>26</v>
          </cell>
          <cell r="B27" t="str">
            <v>京都市立修学院中学校</v>
          </cell>
        </row>
        <row r="28">
          <cell r="A28">
            <v>27</v>
          </cell>
          <cell r="B28" t="str">
            <v>常滑市立南陵中学校</v>
          </cell>
        </row>
        <row r="29">
          <cell r="A29">
            <v>28</v>
          </cell>
          <cell r="B29" t="str">
            <v>名古屋市立八王子中学校</v>
          </cell>
        </row>
        <row r="30">
          <cell r="A30">
            <v>29</v>
          </cell>
          <cell r="B30" t="str">
            <v>春日井市立東部中学校</v>
          </cell>
        </row>
        <row r="31">
          <cell r="A31">
            <v>30</v>
          </cell>
          <cell r="B31" t="str">
            <v>大府・大府西中学校</v>
          </cell>
        </row>
        <row r="32">
          <cell r="A32">
            <v>31</v>
          </cell>
          <cell r="B32" t="str">
            <v>西尾東部・鶴城中学校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48">
          <cell r="A48">
            <v>47</v>
          </cell>
        </row>
        <row r="49">
          <cell r="A49">
            <v>48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</row>
        <row r="62">
          <cell r="A62">
            <v>61</v>
          </cell>
        </row>
        <row r="63">
          <cell r="A63">
            <v>62</v>
          </cell>
        </row>
        <row r="64">
          <cell r="A64">
            <v>63</v>
          </cell>
        </row>
        <row r="65">
          <cell r="A65">
            <v>64</v>
          </cell>
        </row>
        <row r="66">
          <cell r="A66">
            <v>65</v>
          </cell>
        </row>
        <row r="67">
          <cell r="A67">
            <v>66</v>
          </cell>
        </row>
        <row r="68">
          <cell r="A68">
            <v>67</v>
          </cell>
        </row>
        <row r="69">
          <cell r="A69">
            <v>68</v>
          </cell>
        </row>
        <row r="70">
          <cell r="A70">
            <v>69</v>
          </cell>
        </row>
        <row r="71">
          <cell r="A71">
            <v>70</v>
          </cell>
        </row>
        <row r="72">
          <cell r="A72">
            <v>71</v>
          </cell>
        </row>
        <row r="73">
          <cell r="A73">
            <v>72</v>
          </cell>
        </row>
        <row r="74">
          <cell r="A74">
            <v>73</v>
          </cell>
        </row>
        <row r="75">
          <cell r="A75">
            <v>74</v>
          </cell>
        </row>
        <row r="76">
          <cell r="A76">
            <v>75</v>
          </cell>
        </row>
        <row r="77">
          <cell r="A77">
            <v>76</v>
          </cell>
        </row>
        <row r="78">
          <cell r="A78">
            <v>77</v>
          </cell>
        </row>
        <row r="79">
          <cell r="A79">
            <v>78</v>
          </cell>
        </row>
        <row r="80">
          <cell r="A80">
            <v>79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4"/>
  <sheetViews>
    <sheetView showZeros="0" tabSelected="1" zoomScale="50" zoomScaleNormal="50" zoomScaleSheetLayoutView="35" workbookViewId="0">
      <selection activeCell="V7" sqref="V7"/>
    </sheetView>
  </sheetViews>
  <sheetFormatPr defaultColWidth="5.125" defaultRowHeight="15" customHeight="1" x14ac:dyDescent="0.4"/>
  <cols>
    <col min="1" max="1" width="4.125" style="1" customWidth="1"/>
    <col min="2" max="2" width="24.125" style="2" customWidth="1"/>
    <col min="3" max="7" width="4" style="3" customWidth="1"/>
    <col min="8" max="13" width="4" style="7" customWidth="1"/>
    <col min="14" max="18" width="4" style="4" customWidth="1"/>
    <col min="19" max="19" width="4" style="1" customWidth="1"/>
    <col min="20" max="20" width="24.25" style="2" customWidth="1"/>
    <col min="21" max="256" width="5.125" style="3"/>
    <col min="257" max="257" width="4.875" style="3" customWidth="1"/>
    <col min="258" max="258" width="9.75" style="3" customWidth="1"/>
    <col min="259" max="263" width="5.125" style="3" customWidth="1"/>
    <col min="264" max="269" width="2.875" style="3" customWidth="1"/>
    <col min="270" max="274" width="5.125" style="3" customWidth="1"/>
    <col min="275" max="275" width="4.875" style="3" customWidth="1"/>
    <col min="276" max="276" width="9.75" style="3" customWidth="1"/>
    <col min="277" max="512" width="5.125" style="3"/>
    <col min="513" max="513" width="4.875" style="3" customWidth="1"/>
    <col min="514" max="514" width="9.75" style="3" customWidth="1"/>
    <col min="515" max="519" width="5.125" style="3" customWidth="1"/>
    <col min="520" max="525" width="2.875" style="3" customWidth="1"/>
    <col min="526" max="530" width="5.125" style="3" customWidth="1"/>
    <col min="531" max="531" width="4.875" style="3" customWidth="1"/>
    <col min="532" max="532" width="9.75" style="3" customWidth="1"/>
    <col min="533" max="768" width="5.125" style="3"/>
    <col min="769" max="769" width="4.875" style="3" customWidth="1"/>
    <col min="770" max="770" width="9.75" style="3" customWidth="1"/>
    <col min="771" max="775" width="5.125" style="3" customWidth="1"/>
    <col min="776" max="781" width="2.875" style="3" customWidth="1"/>
    <col min="782" max="786" width="5.125" style="3" customWidth="1"/>
    <col min="787" max="787" width="4.875" style="3" customWidth="1"/>
    <col min="788" max="788" width="9.75" style="3" customWidth="1"/>
    <col min="789" max="1024" width="5.125" style="3"/>
    <col min="1025" max="1025" width="4.875" style="3" customWidth="1"/>
    <col min="1026" max="1026" width="9.75" style="3" customWidth="1"/>
    <col min="1027" max="1031" width="5.125" style="3" customWidth="1"/>
    <col min="1032" max="1037" width="2.875" style="3" customWidth="1"/>
    <col min="1038" max="1042" width="5.125" style="3" customWidth="1"/>
    <col min="1043" max="1043" width="4.875" style="3" customWidth="1"/>
    <col min="1044" max="1044" width="9.75" style="3" customWidth="1"/>
    <col min="1045" max="1280" width="5.125" style="3"/>
    <col min="1281" max="1281" width="4.875" style="3" customWidth="1"/>
    <col min="1282" max="1282" width="9.75" style="3" customWidth="1"/>
    <col min="1283" max="1287" width="5.125" style="3" customWidth="1"/>
    <col min="1288" max="1293" width="2.875" style="3" customWidth="1"/>
    <col min="1294" max="1298" width="5.125" style="3" customWidth="1"/>
    <col min="1299" max="1299" width="4.875" style="3" customWidth="1"/>
    <col min="1300" max="1300" width="9.75" style="3" customWidth="1"/>
    <col min="1301" max="1536" width="5.125" style="3"/>
    <col min="1537" max="1537" width="4.875" style="3" customWidth="1"/>
    <col min="1538" max="1538" width="9.75" style="3" customWidth="1"/>
    <col min="1539" max="1543" width="5.125" style="3" customWidth="1"/>
    <col min="1544" max="1549" width="2.875" style="3" customWidth="1"/>
    <col min="1550" max="1554" width="5.125" style="3" customWidth="1"/>
    <col min="1555" max="1555" width="4.875" style="3" customWidth="1"/>
    <col min="1556" max="1556" width="9.75" style="3" customWidth="1"/>
    <col min="1557" max="1792" width="5.125" style="3"/>
    <col min="1793" max="1793" width="4.875" style="3" customWidth="1"/>
    <col min="1794" max="1794" width="9.75" style="3" customWidth="1"/>
    <col min="1795" max="1799" width="5.125" style="3" customWidth="1"/>
    <col min="1800" max="1805" width="2.875" style="3" customWidth="1"/>
    <col min="1806" max="1810" width="5.125" style="3" customWidth="1"/>
    <col min="1811" max="1811" width="4.875" style="3" customWidth="1"/>
    <col min="1812" max="1812" width="9.75" style="3" customWidth="1"/>
    <col min="1813" max="2048" width="5.125" style="3"/>
    <col min="2049" max="2049" width="4.875" style="3" customWidth="1"/>
    <col min="2050" max="2050" width="9.75" style="3" customWidth="1"/>
    <col min="2051" max="2055" width="5.125" style="3" customWidth="1"/>
    <col min="2056" max="2061" width="2.875" style="3" customWidth="1"/>
    <col min="2062" max="2066" width="5.125" style="3" customWidth="1"/>
    <col min="2067" max="2067" width="4.875" style="3" customWidth="1"/>
    <col min="2068" max="2068" width="9.75" style="3" customWidth="1"/>
    <col min="2069" max="2304" width="5.125" style="3"/>
    <col min="2305" max="2305" width="4.875" style="3" customWidth="1"/>
    <col min="2306" max="2306" width="9.75" style="3" customWidth="1"/>
    <col min="2307" max="2311" width="5.125" style="3" customWidth="1"/>
    <col min="2312" max="2317" width="2.875" style="3" customWidth="1"/>
    <col min="2318" max="2322" width="5.125" style="3" customWidth="1"/>
    <col min="2323" max="2323" width="4.875" style="3" customWidth="1"/>
    <col min="2324" max="2324" width="9.75" style="3" customWidth="1"/>
    <col min="2325" max="2560" width="5.125" style="3"/>
    <col min="2561" max="2561" width="4.875" style="3" customWidth="1"/>
    <col min="2562" max="2562" width="9.75" style="3" customWidth="1"/>
    <col min="2563" max="2567" width="5.125" style="3" customWidth="1"/>
    <col min="2568" max="2573" width="2.875" style="3" customWidth="1"/>
    <col min="2574" max="2578" width="5.125" style="3" customWidth="1"/>
    <col min="2579" max="2579" width="4.875" style="3" customWidth="1"/>
    <col min="2580" max="2580" width="9.75" style="3" customWidth="1"/>
    <col min="2581" max="2816" width="5.125" style="3"/>
    <col min="2817" max="2817" width="4.875" style="3" customWidth="1"/>
    <col min="2818" max="2818" width="9.75" style="3" customWidth="1"/>
    <col min="2819" max="2823" width="5.125" style="3" customWidth="1"/>
    <col min="2824" max="2829" width="2.875" style="3" customWidth="1"/>
    <col min="2830" max="2834" width="5.125" style="3" customWidth="1"/>
    <col min="2835" max="2835" width="4.875" style="3" customWidth="1"/>
    <col min="2836" max="2836" width="9.75" style="3" customWidth="1"/>
    <col min="2837" max="3072" width="5.125" style="3"/>
    <col min="3073" max="3073" width="4.875" style="3" customWidth="1"/>
    <col min="3074" max="3074" width="9.75" style="3" customWidth="1"/>
    <col min="3075" max="3079" width="5.125" style="3" customWidth="1"/>
    <col min="3080" max="3085" width="2.875" style="3" customWidth="1"/>
    <col min="3086" max="3090" width="5.125" style="3" customWidth="1"/>
    <col min="3091" max="3091" width="4.875" style="3" customWidth="1"/>
    <col min="3092" max="3092" width="9.75" style="3" customWidth="1"/>
    <col min="3093" max="3328" width="5.125" style="3"/>
    <col min="3329" max="3329" width="4.875" style="3" customWidth="1"/>
    <col min="3330" max="3330" width="9.75" style="3" customWidth="1"/>
    <col min="3331" max="3335" width="5.125" style="3" customWidth="1"/>
    <col min="3336" max="3341" width="2.875" style="3" customWidth="1"/>
    <col min="3342" max="3346" width="5.125" style="3" customWidth="1"/>
    <col min="3347" max="3347" width="4.875" style="3" customWidth="1"/>
    <col min="3348" max="3348" width="9.75" style="3" customWidth="1"/>
    <col min="3349" max="3584" width="5.125" style="3"/>
    <col min="3585" max="3585" width="4.875" style="3" customWidth="1"/>
    <col min="3586" max="3586" width="9.75" style="3" customWidth="1"/>
    <col min="3587" max="3591" width="5.125" style="3" customWidth="1"/>
    <col min="3592" max="3597" width="2.875" style="3" customWidth="1"/>
    <col min="3598" max="3602" width="5.125" style="3" customWidth="1"/>
    <col min="3603" max="3603" width="4.875" style="3" customWidth="1"/>
    <col min="3604" max="3604" width="9.75" style="3" customWidth="1"/>
    <col min="3605" max="3840" width="5.125" style="3"/>
    <col min="3841" max="3841" width="4.875" style="3" customWidth="1"/>
    <col min="3842" max="3842" width="9.75" style="3" customWidth="1"/>
    <col min="3843" max="3847" width="5.125" style="3" customWidth="1"/>
    <col min="3848" max="3853" width="2.875" style="3" customWidth="1"/>
    <col min="3854" max="3858" width="5.125" style="3" customWidth="1"/>
    <col min="3859" max="3859" width="4.875" style="3" customWidth="1"/>
    <col min="3860" max="3860" width="9.75" style="3" customWidth="1"/>
    <col min="3861" max="4096" width="5.125" style="3"/>
    <col min="4097" max="4097" width="4.875" style="3" customWidth="1"/>
    <col min="4098" max="4098" width="9.75" style="3" customWidth="1"/>
    <col min="4099" max="4103" width="5.125" style="3" customWidth="1"/>
    <col min="4104" max="4109" width="2.875" style="3" customWidth="1"/>
    <col min="4110" max="4114" width="5.125" style="3" customWidth="1"/>
    <col min="4115" max="4115" width="4.875" style="3" customWidth="1"/>
    <col min="4116" max="4116" width="9.75" style="3" customWidth="1"/>
    <col min="4117" max="4352" width="5.125" style="3"/>
    <col min="4353" max="4353" width="4.875" style="3" customWidth="1"/>
    <col min="4354" max="4354" width="9.75" style="3" customWidth="1"/>
    <col min="4355" max="4359" width="5.125" style="3" customWidth="1"/>
    <col min="4360" max="4365" width="2.875" style="3" customWidth="1"/>
    <col min="4366" max="4370" width="5.125" style="3" customWidth="1"/>
    <col min="4371" max="4371" width="4.875" style="3" customWidth="1"/>
    <col min="4372" max="4372" width="9.75" style="3" customWidth="1"/>
    <col min="4373" max="4608" width="5.125" style="3"/>
    <col min="4609" max="4609" width="4.875" style="3" customWidth="1"/>
    <col min="4610" max="4610" width="9.75" style="3" customWidth="1"/>
    <col min="4611" max="4615" width="5.125" style="3" customWidth="1"/>
    <col min="4616" max="4621" width="2.875" style="3" customWidth="1"/>
    <col min="4622" max="4626" width="5.125" style="3" customWidth="1"/>
    <col min="4627" max="4627" width="4.875" style="3" customWidth="1"/>
    <col min="4628" max="4628" width="9.75" style="3" customWidth="1"/>
    <col min="4629" max="4864" width="5.125" style="3"/>
    <col min="4865" max="4865" width="4.875" style="3" customWidth="1"/>
    <col min="4866" max="4866" width="9.75" style="3" customWidth="1"/>
    <col min="4867" max="4871" width="5.125" style="3" customWidth="1"/>
    <col min="4872" max="4877" width="2.875" style="3" customWidth="1"/>
    <col min="4878" max="4882" width="5.125" style="3" customWidth="1"/>
    <col min="4883" max="4883" width="4.875" style="3" customWidth="1"/>
    <col min="4884" max="4884" width="9.75" style="3" customWidth="1"/>
    <col min="4885" max="5120" width="5.125" style="3"/>
    <col min="5121" max="5121" width="4.875" style="3" customWidth="1"/>
    <col min="5122" max="5122" width="9.75" style="3" customWidth="1"/>
    <col min="5123" max="5127" width="5.125" style="3" customWidth="1"/>
    <col min="5128" max="5133" width="2.875" style="3" customWidth="1"/>
    <col min="5134" max="5138" width="5.125" style="3" customWidth="1"/>
    <col min="5139" max="5139" width="4.875" style="3" customWidth="1"/>
    <col min="5140" max="5140" width="9.75" style="3" customWidth="1"/>
    <col min="5141" max="5376" width="5.125" style="3"/>
    <col min="5377" max="5377" width="4.875" style="3" customWidth="1"/>
    <col min="5378" max="5378" width="9.75" style="3" customWidth="1"/>
    <col min="5379" max="5383" width="5.125" style="3" customWidth="1"/>
    <col min="5384" max="5389" width="2.875" style="3" customWidth="1"/>
    <col min="5390" max="5394" width="5.125" style="3" customWidth="1"/>
    <col min="5395" max="5395" width="4.875" style="3" customWidth="1"/>
    <col min="5396" max="5396" width="9.75" style="3" customWidth="1"/>
    <col min="5397" max="5632" width="5.125" style="3"/>
    <col min="5633" max="5633" width="4.875" style="3" customWidth="1"/>
    <col min="5634" max="5634" width="9.75" style="3" customWidth="1"/>
    <col min="5635" max="5639" width="5.125" style="3" customWidth="1"/>
    <col min="5640" max="5645" width="2.875" style="3" customWidth="1"/>
    <col min="5646" max="5650" width="5.125" style="3" customWidth="1"/>
    <col min="5651" max="5651" width="4.875" style="3" customWidth="1"/>
    <col min="5652" max="5652" width="9.75" style="3" customWidth="1"/>
    <col min="5653" max="5888" width="5.125" style="3"/>
    <col min="5889" max="5889" width="4.875" style="3" customWidth="1"/>
    <col min="5890" max="5890" width="9.75" style="3" customWidth="1"/>
    <col min="5891" max="5895" width="5.125" style="3" customWidth="1"/>
    <col min="5896" max="5901" width="2.875" style="3" customWidth="1"/>
    <col min="5902" max="5906" width="5.125" style="3" customWidth="1"/>
    <col min="5907" max="5907" width="4.875" style="3" customWidth="1"/>
    <col min="5908" max="5908" width="9.75" style="3" customWidth="1"/>
    <col min="5909" max="6144" width="5.125" style="3"/>
    <col min="6145" max="6145" width="4.875" style="3" customWidth="1"/>
    <col min="6146" max="6146" width="9.75" style="3" customWidth="1"/>
    <col min="6147" max="6151" width="5.125" style="3" customWidth="1"/>
    <col min="6152" max="6157" width="2.875" style="3" customWidth="1"/>
    <col min="6158" max="6162" width="5.125" style="3" customWidth="1"/>
    <col min="6163" max="6163" width="4.875" style="3" customWidth="1"/>
    <col min="6164" max="6164" width="9.75" style="3" customWidth="1"/>
    <col min="6165" max="6400" width="5.125" style="3"/>
    <col min="6401" max="6401" width="4.875" style="3" customWidth="1"/>
    <col min="6402" max="6402" width="9.75" style="3" customWidth="1"/>
    <col min="6403" max="6407" width="5.125" style="3" customWidth="1"/>
    <col min="6408" max="6413" width="2.875" style="3" customWidth="1"/>
    <col min="6414" max="6418" width="5.125" style="3" customWidth="1"/>
    <col min="6419" max="6419" width="4.875" style="3" customWidth="1"/>
    <col min="6420" max="6420" width="9.75" style="3" customWidth="1"/>
    <col min="6421" max="6656" width="5.125" style="3"/>
    <col min="6657" max="6657" width="4.875" style="3" customWidth="1"/>
    <col min="6658" max="6658" width="9.75" style="3" customWidth="1"/>
    <col min="6659" max="6663" width="5.125" style="3" customWidth="1"/>
    <col min="6664" max="6669" width="2.875" style="3" customWidth="1"/>
    <col min="6670" max="6674" width="5.125" style="3" customWidth="1"/>
    <col min="6675" max="6675" width="4.875" style="3" customWidth="1"/>
    <col min="6676" max="6676" width="9.75" style="3" customWidth="1"/>
    <col min="6677" max="6912" width="5.125" style="3"/>
    <col min="6913" max="6913" width="4.875" style="3" customWidth="1"/>
    <col min="6914" max="6914" width="9.75" style="3" customWidth="1"/>
    <col min="6915" max="6919" width="5.125" style="3" customWidth="1"/>
    <col min="6920" max="6925" width="2.875" style="3" customWidth="1"/>
    <col min="6926" max="6930" width="5.125" style="3" customWidth="1"/>
    <col min="6931" max="6931" width="4.875" style="3" customWidth="1"/>
    <col min="6932" max="6932" width="9.75" style="3" customWidth="1"/>
    <col min="6933" max="7168" width="5.125" style="3"/>
    <col min="7169" max="7169" width="4.875" style="3" customWidth="1"/>
    <col min="7170" max="7170" width="9.75" style="3" customWidth="1"/>
    <col min="7171" max="7175" width="5.125" style="3" customWidth="1"/>
    <col min="7176" max="7181" width="2.875" style="3" customWidth="1"/>
    <col min="7182" max="7186" width="5.125" style="3" customWidth="1"/>
    <col min="7187" max="7187" width="4.875" style="3" customWidth="1"/>
    <col min="7188" max="7188" width="9.75" style="3" customWidth="1"/>
    <col min="7189" max="7424" width="5.125" style="3"/>
    <col min="7425" max="7425" width="4.875" style="3" customWidth="1"/>
    <col min="7426" max="7426" width="9.75" style="3" customWidth="1"/>
    <col min="7427" max="7431" width="5.125" style="3" customWidth="1"/>
    <col min="7432" max="7437" width="2.875" style="3" customWidth="1"/>
    <col min="7438" max="7442" width="5.125" style="3" customWidth="1"/>
    <col min="7443" max="7443" width="4.875" style="3" customWidth="1"/>
    <col min="7444" max="7444" width="9.75" style="3" customWidth="1"/>
    <col min="7445" max="7680" width="5.125" style="3"/>
    <col min="7681" max="7681" width="4.875" style="3" customWidth="1"/>
    <col min="7682" max="7682" width="9.75" style="3" customWidth="1"/>
    <col min="7683" max="7687" width="5.125" style="3" customWidth="1"/>
    <col min="7688" max="7693" width="2.875" style="3" customWidth="1"/>
    <col min="7694" max="7698" width="5.125" style="3" customWidth="1"/>
    <col min="7699" max="7699" width="4.875" style="3" customWidth="1"/>
    <col min="7700" max="7700" width="9.75" style="3" customWidth="1"/>
    <col min="7701" max="7936" width="5.125" style="3"/>
    <col min="7937" max="7937" width="4.875" style="3" customWidth="1"/>
    <col min="7938" max="7938" width="9.75" style="3" customWidth="1"/>
    <col min="7939" max="7943" width="5.125" style="3" customWidth="1"/>
    <col min="7944" max="7949" width="2.875" style="3" customWidth="1"/>
    <col min="7950" max="7954" width="5.125" style="3" customWidth="1"/>
    <col min="7955" max="7955" width="4.875" style="3" customWidth="1"/>
    <col min="7956" max="7956" width="9.75" style="3" customWidth="1"/>
    <col min="7957" max="8192" width="5.125" style="3"/>
    <col min="8193" max="8193" width="4.875" style="3" customWidth="1"/>
    <col min="8194" max="8194" width="9.75" style="3" customWidth="1"/>
    <col min="8195" max="8199" width="5.125" style="3" customWidth="1"/>
    <col min="8200" max="8205" width="2.875" style="3" customWidth="1"/>
    <col min="8206" max="8210" width="5.125" style="3" customWidth="1"/>
    <col min="8211" max="8211" width="4.875" style="3" customWidth="1"/>
    <col min="8212" max="8212" width="9.75" style="3" customWidth="1"/>
    <col min="8213" max="8448" width="5.125" style="3"/>
    <col min="8449" max="8449" width="4.875" style="3" customWidth="1"/>
    <col min="8450" max="8450" width="9.75" style="3" customWidth="1"/>
    <col min="8451" max="8455" width="5.125" style="3" customWidth="1"/>
    <col min="8456" max="8461" width="2.875" style="3" customWidth="1"/>
    <col min="8462" max="8466" width="5.125" style="3" customWidth="1"/>
    <col min="8467" max="8467" width="4.875" style="3" customWidth="1"/>
    <col min="8468" max="8468" width="9.75" style="3" customWidth="1"/>
    <col min="8469" max="8704" width="5.125" style="3"/>
    <col min="8705" max="8705" width="4.875" style="3" customWidth="1"/>
    <col min="8706" max="8706" width="9.75" style="3" customWidth="1"/>
    <col min="8707" max="8711" width="5.125" style="3" customWidth="1"/>
    <col min="8712" max="8717" width="2.875" style="3" customWidth="1"/>
    <col min="8718" max="8722" width="5.125" style="3" customWidth="1"/>
    <col min="8723" max="8723" width="4.875" style="3" customWidth="1"/>
    <col min="8724" max="8724" width="9.75" style="3" customWidth="1"/>
    <col min="8725" max="8960" width="5.125" style="3"/>
    <col min="8961" max="8961" width="4.875" style="3" customWidth="1"/>
    <col min="8962" max="8962" width="9.75" style="3" customWidth="1"/>
    <col min="8963" max="8967" width="5.125" style="3" customWidth="1"/>
    <col min="8968" max="8973" width="2.875" style="3" customWidth="1"/>
    <col min="8974" max="8978" width="5.125" style="3" customWidth="1"/>
    <col min="8979" max="8979" width="4.875" style="3" customWidth="1"/>
    <col min="8980" max="8980" width="9.75" style="3" customWidth="1"/>
    <col min="8981" max="9216" width="5.125" style="3"/>
    <col min="9217" max="9217" width="4.875" style="3" customWidth="1"/>
    <col min="9218" max="9218" width="9.75" style="3" customWidth="1"/>
    <col min="9219" max="9223" width="5.125" style="3" customWidth="1"/>
    <col min="9224" max="9229" width="2.875" style="3" customWidth="1"/>
    <col min="9230" max="9234" width="5.125" style="3" customWidth="1"/>
    <col min="9235" max="9235" width="4.875" style="3" customWidth="1"/>
    <col min="9236" max="9236" width="9.75" style="3" customWidth="1"/>
    <col min="9237" max="9472" width="5.125" style="3"/>
    <col min="9473" max="9473" width="4.875" style="3" customWidth="1"/>
    <col min="9474" max="9474" width="9.75" style="3" customWidth="1"/>
    <col min="9475" max="9479" width="5.125" style="3" customWidth="1"/>
    <col min="9480" max="9485" width="2.875" style="3" customWidth="1"/>
    <col min="9486" max="9490" width="5.125" style="3" customWidth="1"/>
    <col min="9491" max="9491" width="4.875" style="3" customWidth="1"/>
    <col min="9492" max="9492" width="9.75" style="3" customWidth="1"/>
    <col min="9493" max="9728" width="5.125" style="3"/>
    <col min="9729" max="9729" width="4.875" style="3" customWidth="1"/>
    <col min="9730" max="9730" width="9.75" style="3" customWidth="1"/>
    <col min="9731" max="9735" width="5.125" style="3" customWidth="1"/>
    <col min="9736" max="9741" width="2.875" style="3" customWidth="1"/>
    <col min="9742" max="9746" width="5.125" style="3" customWidth="1"/>
    <col min="9747" max="9747" width="4.875" style="3" customWidth="1"/>
    <col min="9748" max="9748" width="9.75" style="3" customWidth="1"/>
    <col min="9749" max="9984" width="5.125" style="3"/>
    <col min="9985" max="9985" width="4.875" style="3" customWidth="1"/>
    <col min="9986" max="9986" width="9.75" style="3" customWidth="1"/>
    <col min="9987" max="9991" width="5.125" style="3" customWidth="1"/>
    <col min="9992" max="9997" width="2.875" style="3" customWidth="1"/>
    <col min="9998" max="10002" width="5.125" style="3" customWidth="1"/>
    <col min="10003" max="10003" width="4.875" style="3" customWidth="1"/>
    <col min="10004" max="10004" width="9.75" style="3" customWidth="1"/>
    <col min="10005" max="10240" width="5.125" style="3"/>
    <col min="10241" max="10241" width="4.875" style="3" customWidth="1"/>
    <col min="10242" max="10242" width="9.75" style="3" customWidth="1"/>
    <col min="10243" max="10247" width="5.125" style="3" customWidth="1"/>
    <col min="10248" max="10253" width="2.875" style="3" customWidth="1"/>
    <col min="10254" max="10258" width="5.125" style="3" customWidth="1"/>
    <col min="10259" max="10259" width="4.875" style="3" customWidth="1"/>
    <col min="10260" max="10260" width="9.75" style="3" customWidth="1"/>
    <col min="10261" max="10496" width="5.125" style="3"/>
    <col min="10497" max="10497" width="4.875" style="3" customWidth="1"/>
    <col min="10498" max="10498" width="9.75" style="3" customWidth="1"/>
    <col min="10499" max="10503" width="5.125" style="3" customWidth="1"/>
    <col min="10504" max="10509" width="2.875" style="3" customWidth="1"/>
    <col min="10510" max="10514" width="5.125" style="3" customWidth="1"/>
    <col min="10515" max="10515" width="4.875" style="3" customWidth="1"/>
    <col min="10516" max="10516" width="9.75" style="3" customWidth="1"/>
    <col min="10517" max="10752" width="5.125" style="3"/>
    <col min="10753" max="10753" width="4.875" style="3" customWidth="1"/>
    <col min="10754" max="10754" width="9.75" style="3" customWidth="1"/>
    <col min="10755" max="10759" width="5.125" style="3" customWidth="1"/>
    <col min="10760" max="10765" width="2.875" style="3" customWidth="1"/>
    <col min="10766" max="10770" width="5.125" style="3" customWidth="1"/>
    <col min="10771" max="10771" width="4.875" style="3" customWidth="1"/>
    <col min="10772" max="10772" width="9.75" style="3" customWidth="1"/>
    <col min="10773" max="11008" width="5.125" style="3"/>
    <col min="11009" max="11009" width="4.875" style="3" customWidth="1"/>
    <col min="11010" max="11010" width="9.75" style="3" customWidth="1"/>
    <col min="11011" max="11015" width="5.125" style="3" customWidth="1"/>
    <col min="11016" max="11021" width="2.875" style="3" customWidth="1"/>
    <col min="11022" max="11026" width="5.125" style="3" customWidth="1"/>
    <col min="11027" max="11027" width="4.875" style="3" customWidth="1"/>
    <col min="11028" max="11028" width="9.75" style="3" customWidth="1"/>
    <col min="11029" max="11264" width="5.125" style="3"/>
    <col min="11265" max="11265" width="4.875" style="3" customWidth="1"/>
    <col min="11266" max="11266" width="9.75" style="3" customWidth="1"/>
    <col min="11267" max="11271" width="5.125" style="3" customWidth="1"/>
    <col min="11272" max="11277" width="2.875" style="3" customWidth="1"/>
    <col min="11278" max="11282" width="5.125" style="3" customWidth="1"/>
    <col min="11283" max="11283" width="4.875" style="3" customWidth="1"/>
    <col min="11284" max="11284" width="9.75" style="3" customWidth="1"/>
    <col min="11285" max="11520" width="5.125" style="3"/>
    <col min="11521" max="11521" width="4.875" style="3" customWidth="1"/>
    <col min="11522" max="11522" width="9.75" style="3" customWidth="1"/>
    <col min="11523" max="11527" width="5.125" style="3" customWidth="1"/>
    <col min="11528" max="11533" width="2.875" style="3" customWidth="1"/>
    <col min="11534" max="11538" width="5.125" style="3" customWidth="1"/>
    <col min="11539" max="11539" width="4.875" style="3" customWidth="1"/>
    <col min="11540" max="11540" width="9.75" style="3" customWidth="1"/>
    <col min="11541" max="11776" width="5.125" style="3"/>
    <col min="11777" max="11777" width="4.875" style="3" customWidth="1"/>
    <col min="11778" max="11778" width="9.75" style="3" customWidth="1"/>
    <col min="11779" max="11783" width="5.125" style="3" customWidth="1"/>
    <col min="11784" max="11789" width="2.875" style="3" customWidth="1"/>
    <col min="11790" max="11794" width="5.125" style="3" customWidth="1"/>
    <col min="11795" max="11795" width="4.875" style="3" customWidth="1"/>
    <col min="11796" max="11796" width="9.75" style="3" customWidth="1"/>
    <col min="11797" max="12032" width="5.125" style="3"/>
    <col min="12033" max="12033" width="4.875" style="3" customWidth="1"/>
    <col min="12034" max="12034" width="9.75" style="3" customWidth="1"/>
    <col min="12035" max="12039" width="5.125" style="3" customWidth="1"/>
    <col min="12040" max="12045" width="2.875" style="3" customWidth="1"/>
    <col min="12046" max="12050" width="5.125" style="3" customWidth="1"/>
    <col min="12051" max="12051" width="4.875" style="3" customWidth="1"/>
    <col min="12052" max="12052" width="9.75" style="3" customWidth="1"/>
    <col min="12053" max="12288" width="5.125" style="3"/>
    <col min="12289" max="12289" width="4.875" style="3" customWidth="1"/>
    <col min="12290" max="12290" width="9.75" style="3" customWidth="1"/>
    <col min="12291" max="12295" width="5.125" style="3" customWidth="1"/>
    <col min="12296" max="12301" width="2.875" style="3" customWidth="1"/>
    <col min="12302" max="12306" width="5.125" style="3" customWidth="1"/>
    <col min="12307" max="12307" width="4.875" style="3" customWidth="1"/>
    <col min="12308" max="12308" width="9.75" style="3" customWidth="1"/>
    <col min="12309" max="12544" width="5.125" style="3"/>
    <col min="12545" max="12545" width="4.875" style="3" customWidth="1"/>
    <col min="12546" max="12546" width="9.75" style="3" customWidth="1"/>
    <col min="12547" max="12551" width="5.125" style="3" customWidth="1"/>
    <col min="12552" max="12557" width="2.875" style="3" customWidth="1"/>
    <col min="12558" max="12562" width="5.125" style="3" customWidth="1"/>
    <col min="12563" max="12563" width="4.875" style="3" customWidth="1"/>
    <col min="12564" max="12564" width="9.75" style="3" customWidth="1"/>
    <col min="12565" max="12800" width="5.125" style="3"/>
    <col min="12801" max="12801" width="4.875" style="3" customWidth="1"/>
    <col min="12802" max="12802" width="9.75" style="3" customWidth="1"/>
    <col min="12803" max="12807" width="5.125" style="3" customWidth="1"/>
    <col min="12808" max="12813" width="2.875" style="3" customWidth="1"/>
    <col min="12814" max="12818" width="5.125" style="3" customWidth="1"/>
    <col min="12819" max="12819" width="4.875" style="3" customWidth="1"/>
    <col min="12820" max="12820" width="9.75" style="3" customWidth="1"/>
    <col min="12821" max="13056" width="5.125" style="3"/>
    <col min="13057" max="13057" width="4.875" style="3" customWidth="1"/>
    <col min="13058" max="13058" width="9.75" style="3" customWidth="1"/>
    <col min="13059" max="13063" width="5.125" style="3" customWidth="1"/>
    <col min="13064" max="13069" width="2.875" style="3" customWidth="1"/>
    <col min="13070" max="13074" width="5.125" style="3" customWidth="1"/>
    <col min="13075" max="13075" width="4.875" style="3" customWidth="1"/>
    <col min="13076" max="13076" width="9.75" style="3" customWidth="1"/>
    <col min="13077" max="13312" width="5.125" style="3"/>
    <col min="13313" max="13313" width="4.875" style="3" customWidth="1"/>
    <col min="13314" max="13314" width="9.75" style="3" customWidth="1"/>
    <col min="13315" max="13319" width="5.125" style="3" customWidth="1"/>
    <col min="13320" max="13325" width="2.875" style="3" customWidth="1"/>
    <col min="13326" max="13330" width="5.125" style="3" customWidth="1"/>
    <col min="13331" max="13331" width="4.875" style="3" customWidth="1"/>
    <col min="13332" max="13332" width="9.75" style="3" customWidth="1"/>
    <col min="13333" max="13568" width="5.125" style="3"/>
    <col min="13569" max="13569" width="4.875" style="3" customWidth="1"/>
    <col min="13570" max="13570" width="9.75" style="3" customWidth="1"/>
    <col min="13571" max="13575" width="5.125" style="3" customWidth="1"/>
    <col min="13576" max="13581" width="2.875" style="3" customWidth="1"/>
    <col min="13582" max="13586" width="5.125" style="3" customWidth="1"/>
    <col min="13587" max="13587" width="4.875" style="3" customWidth="1"/>
    <col min="13588" max="13588" width="9.75" style="3" customWidth="1"/>
    <col min="13589" max="13824" width="5.125" style="3"/>
    <col min="13825" max="13825" width="4.875" style="3" customWidth="1"/>
    <col min="13826" max="13826" width="9.75" style="3" customWidth="1"/>
    <col min="13827" max="13831" width="5.125" style="3" customWidth="1"/>
    <col min="13832" max="13837" width="2.875" style="3" customWidth="1"/>
    <col min="13838" max="13842" width="5.125" style="3" customWidth="1"/>
    <col min="13843" max="13843" width="4.875" style="3" customWidth="1"/>
    <col min="13844" max="13844" width="9.75" style="3" customWidth="1"/>
    <col min="13845" max="14080" width="5.125" style="3"/>
    <col min="14081" max="14081" width="4.875" style="3" customWidth="1"/>
    <col min="14082" max="14082" width="9.75" style="3" customWidth="1"/>
    <col min="14083" max="14087" width="5.125" style="3" customWidth="1"/>
    <col min="14088" max="14093" width="2.875" style="3" customWidth="1"/>
    <col min="14094" max="14098" width="5.125" style="3" customWidth="1"/>
    <col min="14099" max="14099" width="4.875" style="3" customWidth="1"/>
    <col min="14100" max="14100" width="9.75" style="3" customWidth="1"/>
    <col min="14101" max="14336" width="5.125" style="3"/>
    <col min="14337" max="14337" width="4.875" style="3" customWidth="1"/>
    <col min="14338" max="14338" width="9.75" style="3" customWidth="1"/>
    <col min="14339" max="14343" width="5.125" style="3" customWidth="1"/>
    <col min="14344" max="14349" width="2.875" style="3" customWidth="1"/>
    <col min="14350" max="14354" width="5.125" style="3" customWidth="1"/>
    <col min="14355" max="14355" width="4.875" style="3" customWidth="1"/>
    <col min="14356" max="14356" width="9.75" style="3" customWidth="1"/>
    <col min="14357" max="14592" width="5.125" style="3"/>
    <col min="14593" max="14593" width="4.875" style="3" customWidth="1"/>
    <col min="14594" max="14594" width="9.75" style="3" customWidth="1"/>
    <col min="14595" max="14599" width="5.125" style="3" customWidth="1"/>
    <col min="14600" max="14605" width="2.875" style="3" customWidth="1"/>
    <col min="14606" max="14610" width="5.125" style="3" customWidth="1"/>
    <col min="14611" max="14611" width="4.875" style="3" customWidth="1"/>
    <col min="14612" max="14612" width="9.75" style="3" customWidth="1"/>
    <col min="14613" max="14848" width="5.125" style="3"/>
    <col min="14849" max="14849" width="4.875" style="3" customWidth="1"/>
    <col min="14850" max="14850" width="9.75" style="3" customWidth="1"/>
    <col min="14851" max="14855" width="5.125" style="3" customWidth="1"/>
    <col min="14856" max="14861" width="2.875" style="3" customWidth="1"/>
    <col min="14862" max="14866" width="5.125" style="3" customWidth="1"/>
    <col min="14867" max="14867" width="4.875" style="3" customWidth="1"/>
    <col min="14868" max="14868" width="9.75" style="3" customWidth="1"/>
    <col min="14869" max="15104" width="5.125" style="3"/>
    <col min="15105" max="15105" width="4.875" style="3" customWidth="1"/>
    <col min="15106" max="15106" width="9.75" style="3" customWidth="1"/>
    <col min="15107" max="15111" width="5.125" style="3" customWidth="1"/>
    <col min="15112" max="15117" width="2.875" style="3" customWidth="1"/>
    <col min="15118" max="15122" width="5.125" style="3" customWidth="1"/>
    <col min="15123" max="15123" width="4.875" style="3" customWidth="1"/>
    <col min="15124" max="15124" width="9.75" style="3" customWidth="1"/>
    <col min="15125" max="15360" width="5.125" style="3"/>
    <col min="15361" max="15361" width="4.875" style="3" customWidth="1"/>
    <col min="15362" max="15362" width="9.75" style="3" customWidth="1"/>
    <col min="15363" max="15367" width="5.125" style="3" customWidth="1"/>
    <col min="15368" max="15373" width="2.875" style="3" customWidth="1"/>
    <col min="15374" max="15378" width="5.125" style="3" customWidth="1"/>
    <col min="15379" max="15379" width="4.875" style="3" customWidth="1"/>
    <col min="15380" max="15380" width="9.75" style="3" customWidth="1"/>
    <col min="15381" max="15616" width="5.125" style="3"/>
    <col min="15617" max="15617" width="4.875" style="3" customWidth="1"/>
    <col min="15618" max="15618" width="9.75" style="3" customWidth="1"/>
    <col min="15619" max="15623" width="5.125" style="3" customWidth="1"/>
    <col min="15624" max="15629" width="2.875" style="3" customWidth="1"/>
    <col min="15630" max="15634" width="5.125" style="3" customWidth="1"/>
    <col min="15635" max="15635" width="4.875" style="3" customWidth="1"/>
    <col min="15636" max="15636" width="9.75" style="3" customWidth="1"/>
    <col min="15637" max="15872" width="5.125" style="3"/>
    <col min="15873" max="15873" width="4.875" style="3" customWidth="1"/>
    <col min="15874" max="15874" width="9.75" style="3" customWidth="1"/>
    <col min="15875" max="15879" width="5.125" style="3" customWidth="1"/>
    <col min="15880" max="15885" width="2.875" style="3" customWidth="1"/>
    <col min="15886" max="15890" width="5.125" style="3" customWidth="1"/>
    <col min="15891" max="15891" width="4.875" style="3" customWidth="1"/>
    <col min="15892" max="15892" width="9.75" style="3" customWidth="1"/>
    <col min="15893" max="16128" width="5.125" style="3"/>
    <col min="16129" max="16129" width="4.875" style="3" customWidth="1"/>
    <col min="16130" max="16130" width="9.75" style="3" customWidth="1"/>
    <col min="16131" max="16135" width="5.125" style="3" customWidth="1"/>
    <col min="16136" max="16141" width="2.875" style="3" customWidth="1"/>
    <col min="16142" max="16146" width="5.125" style="3" customWidth="1"/>
    <col min="16147" max="16147" width="4.875" style="3" customWidth="1"/>
    <col min="16148" max="16148" width="9.75" style="3" customWidth="1"/>
    <col min="16149" max="16384" width="5.125" style="3"/>
  </cols>
  <sheetData>
    <row r="1" spans="1:20" ht="13.5" customHeight="1" x14ac:dyDescent="0.4">
      <c r="D1" s="55" t="s">
        <v>0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20" ht="13.5" customHeight="1" x14ac:dyDescent="0.4"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0" ht="18.600000000000001" customHeight="1" x14ac:dyDescent="0.4">
      <c r="A3" s="3"/>
      <c r="B3" s="5"/>
      <c r="C3" s="6"/>
      <c r="D3" s="6"/>
      <c r="E3" s="6"/>
      <c r="F3" s="6"/>
      <c r="O3" s="8"/>
      <c r="P3" s="8"/>
      <c r="Q3" s="6"/>
      <c r="R3" s="8"/>
      <c r="S3" s="51">
        <v>16</v>
      </c>
      <c r="T3" s="54" t="str">
        <f>VLOOKUP(S3,[1]男子入力!$A$2:$B$102,2,1)</f>
        <v>幸田町立南部中学校</v>
      </c>
    </row>
    <row r="4" spans="1:20" ht="18.600000000000001" customHeight="1" x14ac:dyDescent="0.4">
      <c r="A4" s="51">
        <v>1</v>
      </c>
      <c r="B4" s="54" t="str">
        <f>VLOOKUP(A4,[1]男子入力!$A$2:$B$102,2,1)</f>
        <v>岡崎MUTSUMI</v>
      </c>
      <c r="C4" s="6"/>
      <c r="D4" s="6"/>
      <c r="E4" s="6"/>
      <c r="F4" s="6"/>
      <c r="O4" s="8"/>
      <c r="P4" s="9"/>
      <c r="Q4" s="10"/>
      <c r="R4" s="11"/>
      <c r="S4" s="51"/>
      <c r="T4" s="54" t="e">
        <f>VLOOKUP(S4,[1]女子入力!$A$2:$B$102,2,1)</f>
        <v>#N/A</v>
      </c>
    </row>
    <row r="5" spans="1:20" ht="18.600000000000001" customHeight="1" x14ac:dyDescent="0.4">
      <c r="A5" s="51"/>
      <c r="B5" s="54" t="e">
        <f>VLOOKUP(A5,[1]女子入力!$A$2:$B$102,2,1)</f>
        <v>#N/A</v>
      </c>
      <c r="C5" s="10"/>
      <c r="D5" s="10"/>
      <c r="E5" s="10"/>
      <c r="F5" s="12"/>
      <c r="O5" s="9"/>
      <c r="P5" s="56" t="s">
        <v>1</v>
      </c>
      <c r="Q5" s="57"/>
      <c r="R5" s="8"/>
    </row>
    <row r="6" spans="1:20" ht="18.600000000000001" customHeight="1" x14ac:dyDescent="0.4">
      <c r="A6" s="3"/>
      <c r="B6" s="5"/>
      <c r="C6" s="6"/>
      <c r="D6" s="6"/>
      <c r="E6" s="6"/>
      <c r="F6" s="13"/>
      <c r="O6" s="14"/>
      <c r="P6" s="56"/>
      <c r="Q6" s="57"/>
      <c r="R6" s="8"/>
      <c r="S6" s="3"/>
      <c r="T6" s="5"/>
    </row>
    <row r="7" spans="1:20" ht="18.600000000000001" customHeight="1" x14ac:dyDescent="0.4">
      <c r="A7" s="3"/>
      <c r="B7" s="5"/>
      <c r="C7" s="6"/>
      <c r="D7" s="6"/>
      <c r="E7" s="6"/>
      <c r="F7" s="13"/>
      <c r="O7" s="14"/>
      <c r="P7" s="15"/>
      <c r="Q7" s="16"/>
      <c r="R7" s="16"/>
      <c r="S7" s="51">
        <v>17</v>
      </c>
      <c r="T7" s="54" t="str">
        <f>VLOOKUP(S7,[1]男子入力!$A$2:$B$102,2,1)</f>
        <v>常滑市立南陵中学校</v>
      </c>
    </row>
    <row r="8" spans="1:20" ht="18.600000000000001" customHeight="1" x14ac:dyDescent="0.4">
      <c r="C8" s="6"/>
      <c r="D8" s="6"/>
      <c r="E8" s="58" t="s">
        <v>2</v>
      </c>
      <c r="F8" s="59"/>
      <c r="O8" s="56" t="s">
        <v>3</v>
      </c>
      <c r="P8" s="57"/>
      <c r="Q8" s="8"/>
      <c r="R8" s="6"/>
      <c r="S8" s="51"/>
      <c r="T8" s="54"/>
    </row>
    <row r="9" spans="1:20" ht="18.600000000000001" customHeight="1" x14ac:dyDescent="0.4">
      <c r="C9" s="6"/>
      <c r="D9" s="6"/>
      <c r="E9" s="58"/>
      <c r="F9" s="59"/>
      <c r="G9" s="17"/>
      <c r="N9" s="18"/>
      <c r="O9" s="56"/>
      <c r="P9" s="57"/>
      <c r="Q9" s="8"/>
      <c r="R9" s="6"/>
    </row>
    <row r="10" spans="1:20" ht="18.600000000000001" customHeight="1" x14ac:dyDescent="0.4">
      <c r="A10" s="51">
        <v>2</v>
      </c>
      <c r="B10" s="52" t="str">
        <f>VLOOKUP(A10,[1]男子入力!$A$2:$B$102,2,1)</f>
        <v>横須賀ジュニア</v>
      </c>
      <c r="C10" s="6"/>
      <c r="D10" s="6"/>
      <c r="E10" s="6"/>
      <c r="F10" s="13"/>
      <c r="G10" s="19"/>
      <c r="N10" s="20"/>
      <c r="O10" s="14"/>
      <c r="P10" s="8"/>
      <c r="Q10" s="6"/>
      <c r="R10" s="8"/>
      <c r="S10" s="53">
        <v>18</v>
      </c>
      <c r="T10" s="54" t="str">
        <f>VLOOKUP(S10,[1]男子入力!$A$2:$B$102,2,1)</f>
        <v>春日井市立柏原中学校</v>
      </c>
    </row>
    <row r="11" spans="1:20" ht="18.600000000000001" customHeight="1" x14ac:dyDescent="0.4">
      <c r="A11" s="51"/>
      <c r="B11" s="52"/>
      <c r="C11" s="10"/>
      <c r="D11" s="10"/>
      <c r="E11" s="12"/>
      <c r="F11" s="13"/>
      <c r="G11" s="21"/>
      <c r="N11" s="20"/>
      <c r="O11" s="14"/>
      <c r="P11" s="9"/>
      <c r="Q11" s="10"/>
      <c r="R11" s="11"/>
      <c r="S11" s="53"/>
      <c r="T11" s="54"/>
    </row>
    <row r="12" spans="1:20" ht="18.600000000000001" customHeight="1" x14ac:dyDescent="0.4">
      <c r="C12" s="22"/>
      <c r="D12" s="58" t="s">
        <v>4</v>
      </c>
      <c r="E12" s="59"/>
      <c r="F12" s="23"/>
      <c r="G12" s="21"/>
      <c r="N12" s="20"/>
      <c r="O12" s="15"/>
      <c r="P12" s="56" t="s">
        <v>5</v>
      </c>
      <c r="Q12" s="57"/>
      <c r="R12" s="8"/>
    </row>
    <row r="13" spans="1:20" ht="18.600000000000001" customHeight="1" x14ac:dyDescent="0.4">
      <c r="C13" s="22"/>
      <c r="D13" s="58"/>
      <c r="E13" s="59"/>
      <c r="F13" s="6"/>
      <c r="G13" s="21"/>
      <c r="N13" s="20"/>
      <c r="O13" s="8"/>
      <c r="P13" s="56"/>
      <c r="Q13" s="57"/>
      <c r="R13" s="8"/>
    </row>
    <row r="14" spans="1:20" ht="18.600000000000001" customHeight="1" x14ac:dyDescent="0.4">
      <c r="A14" s="53">
        <v>3</v>
      </c>
      <c r="B14" s="54" t="str">
        <f>VLOOKUP(A14,[1]男子入力!$A$2:$B$102,2,1)</f>
        <v>名古屋市立港南中学校</v>
      </c>
      <c r="C14" s="24"/>
      <c r="D14" s="24"/>
      <c r="E14" s="23"/>
      <c r="F14" s="6"/>
      <c r="G14" s="21"/>
      <c r="N14" s="20"/>
      <c r="O14" s="6"/>
      <c r="P14" s="15"/>
      <c r="Q14" s="16"/>
      <c r="R14" s="16"/>
      <c r="S14" s="53">
        <v>19</v>
      </c>
      <c r="T14" s="54" t="str">
        <f>VLOOKUP(S14,[1]男子入力!$A$2:$B$102,2,1)</f>
        <v>名古屋市立港明中学校</v>
      </c>
    </row>
    <row r="15" spans="1:20" ht="18.600000000000001" customHeight="1" x14ac:dyDescent="0.4">
      <c r="A15" s="53"/>
      <c r="B15" s="54"/>
      <c r="G15" s="21"/>
      <c r="N15" s="20"/>
      <c r="O15" s="6"/>
      <c r="P15" s="6"/>
      <c r="Q15" s="25"/>
      <c r="S15" s="53"/>
      <c r="T15" s="54"/>
    </row>
    <row r="16" spans="1:20" ht="18.600000000000001" customHeight="1" x14ac:dyDescent="0.4">
      <c r="F16" s="58" t="s">
        <v>6</v>
      </c>
      <c r="G16" s="59"/>
      <c r="N16" s="56" t="s">
        <v>7</v>
      </c>
      <c r="O16" s="57"/>
      <c r="P16" s="6"/>
      <c r="Q16" s="25"/>
    </row>
    <row r="17" spans="1:20" ht="18.600000000000001" customHeight="1" x14ac:dyDescent="0.4">
      <c r="F17" s="58"/>
      <c r="G17" s="59"/>
      <c r="H17" s="26"/>
      <c r="M17" s="27"/>
      <c r="N17" s="56"/>
      <c r="O17" s="57"/>
      <c r="P17" s="8"/>
    </row>
    <row r="18" spans="1:20" ht="18.600000000000001" customHeight="1" x14ac:dyDescent="0.4">
      <c r="A18" s="51">
        <v>4</v>
      </c>
      <c r="B18" s="54" t="str">
        <f>VLOOKUP(A18,[1]男子入力!$A$2:$B$102,2,1)</f>
        <v>高浜市立南中学校</v>
      </c>
      <c r="G18" s="21"/>
      <c r="H18" s="28"/>
      <c r="M18" s="29"/>
      <c r="N18" s="20"/>
      <c r="O18" s="8"/>
      <c r="P18" s="8"/>
      <c r="Q18" s="6"/>
      <c r="R18" s="8"/>
      <c r="S18" s="51">
        <v>20</v>
      </c>
      <c r="T18" s="54" t="str">
        <f>VLOOKUP(S18,[1]男子入力!$A$2:$B$102,2,1)</f>
        <v>岡崎WEST</v>
      </c>
    </row>
    <row r="19" spans="1:20" ht="18.600000000000001" customHeight="1" x14ac:dyDescent="0.4">
      <c r="A19" s="51"/>
      <c r="B19" s="54"/>
      <c r="C19" s="10"/>
      <c r="D19" s="10"/>
      <c r="E19" s="12"/>
      <c r="F19" s="6"/>
      <c r="G19" s="21"/>
      <c r="H19" s="28"/>
      <c r="M19" s="29"/>
      <c r="N19" s="20"/>
      <c r="O19" s="8"/>
      <c r="P19" s="9"/>
      <c r="Q19" s="10"/>
      <c r="R19" s="11"/>
      <c r="S19" s="51"/>
      <c r="T19" s="54"/>
    </row>
    <row r="20" spans="1:20" ht="18.600000000000001" customHeight="1" x14ac:dyDescent="0.4">
      <c r="C20" s="6"/>
      <c r="D20" s="58" t="s">
        <v>8</v>
      </c>
      <c r="E20" s="59"/>
      <c r="F20" s="6"/>
      <c r="G20" s="21"/>
      <c r="H20" s="28"/>
      <c r="M20" s="29"/>
      <c r="N20" s="20"/>
      <c r="O20" s="8"/>
      <c r="P20" s="56" t="s">
        <v>9</v>
      </c>
      <c r="Q20" s="57"/>
      <c r="R20" s="6"/>
    </row>
    <row r="21" spans="1:20" ht="18.600000000000001" customHeight="1" x14ac:dyDescent="0.4">
      <c r="C21" s="6"/>
      <c r="D21" s="58"/>
      <c r="E21" s="59"/>
      <c r="F21" s="12"/>
      <c r="G21" s="21"/>
      <c r="H21" s="30"/>
      <c r="M21" s="29"/>
      <c r="N21" s="20"/>
      <c r="O21" s="9"/>
      <c r="P21" s="56"/>
      <c r="Q21" s="57"/>
      <c r="R21" s="6"/>
    </row>
    <row r="22" spans="1:20" ht="18.600000000000001" customHeight="1" x14ac:dyDescent="0.4">
      <c r="A22" s="51">
        <v>5</v>
      </c>
      <c r="B22" s="54" t="str">
        <f>VLOOKUP(A22,[1]男子入力!$A$2:$B$102,2,1)</f>
        <v>阿久比町立阿久比中学校</v>
      </c>
      <c r="C22" s="24"/>
      <c r="D22" s="24"/>
      <c r="E22" s="23"/>
      <c r="F22" s="13"/>
      <c r="G22" s="21"/>
      <c r="H22" s="30"/>
      <c r="M22" s="29"/>
      <c r="N22" s="20"/>
      <c r="O22" s="14"/>
      <c r="P22" s="31"/>
      <c r="Q22" s="16"/>
      <c r="R22" s="16"/>
      <c r="S22" s="51">
        <v>21</v>
      </c>
      <c r="T22" s="54" t="str">
        <f>VLOOKUP(S22,[1]男子入力!$A$2:$B$102,2,1)</f>
        <v>上野ジュニア</v>
      </c>
    </row>
    <row r="23" spans="1:20" ht="18.600000000000001" customHeight="1" x14ac:dyDescent="0.4">
      <c r="A23" s="51"/>
      <c r="B23" s="54"/>
      <c r="C23" s="6"/>
      <c r="D23" s="6"/>
      <c r="E23" s="6"/>
      <c r="F23" s="13"/>
      <c r="G23" s="21"/>
      <c r="H23" s="30"/>
      <c r="M23" s="29"/>
      <c r="N23" s="20"/>
      <c r="O23" s="14"/>
      <c r="P23" s="6"/>
      <c r="Q23" s="8"/>
      <c r="R23" s="8"/>
      <c r="S23" s="51"/>
      <c r="T23" s="54"/>
    </row>
    <row r="24" spans="1:20" ht="18.600000000000001" customHeight="1" x14ac:dyDescent="0.4">
      <c r="C24" s="6"/>
      <c r="D24" s="6"/>
      <c r="E24" s="58" t="s">
        <v>10</v>
      </c>
      <c r="F24" s="59"/>
      <c r="G24" s="32"/>
      <c r="H24" s="30"/>
      <c r="M24" s="29"/>
      <c r="N24" s="33"/>
      <c r="O24" s="56" t="s">
        <v>11</v>
      </c>
      <c r="P24" s="57"/>
      <c r="Q24" s="8"/>
      <c r="R24" s="6"/>
    </row>
    <row r="25" spans="1:20" ht="18.600000000000001" customHeight="1" x14ac:dyDescent="0.4">
      <c r="C25" s="6"/>
      <c r="D25" s="6"/>
      <c r="E25" s="58"/>
      <c r="F25" s="59"/>
      <c r="H25" s="30"/>
      <c r="M25" s="29"/>
      <c r="O25" s="56"/>
      <c r="P25" s="57"/>
      <c r="Q25" s="8"/>
      <c r="R25" s="6"/>
    </row>
    <row r="26" spans="1:20" ht="18.600000000000001" customHeight="1" x14ac:dyDescent="0.4">
      <c r="A26" s="51">
        <v>6</v>
      </c>
      <c r="B26" s="54" t="str">
        <f>VLOOKUP(A26,[1]男子入力!$A$2:$B$102,2,1)</f>
        <v>名古屋市立八王子中学校</v>
      </c>
      <c r="C26" s="6"/>
      <c r="D26" s="6"/>
      <c r="E26" s="6"/>
      <c r="F26" s="13"/>
      <c r="G26" s="6"/>
      <c r="H26" s="30"/>
      <c r="M26" s="29"/>
      <c r="O26" s="14"/>
      <c r="P26" s="8"/>
      <c r="Q26" s="6"/>
      <c r="R26" s="8"/>
      <c r="S26" s="51">
        <v>22</v>
      </c>
      <c r="T26" s="54" t="str">
        <f>VLOOKUP(S26,[1]男子入力!$A$2:$B$102,2,1)</f>
        <v>京都市立桂中学校</v>
      </c>
    </row>
    <row r="27" spans="1:20" ht="18.600000000000001" customHeight="1" x14ac:dyDescent="0.4">
      <c r="A27" s="51"/>
      <c r="B27" s="54"/>
      <c r="C27" s="10"/>
      <c r="D27" s="10"/>
      <c r="E27" s="12"/>
      <c r="F27" s="13"/>
      <c r="G27" s="6"/>
      <c r="H27" s="30"/>
      <c r="M27" s="29"/>
      <c r="O27" s="14"/>
      <c r="P27" s="9"/>
      <c r="Q27" s="10"/>
      <c r="R27" s="11"/>
      <c r="S27" s="51"/>
      <c r="T27" s="54"/>
    </row>
    <row r="28" spans="1:20" ht="18.600000000000001" customHeight="1" x14ac:dyDescent="0.4">
      <c r="D28" s="60" t="s">
        <v>12</v>
      </c>
      <c r="E28" s="61"/>
      <c r="F28" s="23"/>
      <c r="H28" s="30"/>
      <c r="M28" s="29"/>
      <c r="O28" s="15"/>
      <c r="P28" s="56" t="s">
        <v>13</v>
      </c>
      <c r="Q28" s="57"/>
      <c r="R28" s="8"/>
    </row>
    <row r="29" spans="1:20" ht="18.600000000000001" customHeight="1" x14ac:dyDescent="0.4">
      <c r="C29" s="6"/>
      <c r="D29" s="60"/>
      <c r="E29" s="61"/>
      <c r="F29" s="6"/>
      <c r="H29" s="30"/>
      <c r="M29" s="29"/>
      <c r="O29" s="8"/>
      <c r="P29" s="56"/>
      <c r="Q29" s="57"/>
      <c r="R29" s="8"/>
    </row>
    <row r="30" spans="1:20" ht="18.600000000000001" customHeight="1" x14ac:dyDescent="0.4">
      <c r="A30" s="51">
        <v>7</v>
      </c>
      <c r="B30" s="54" t="str">
        <f>VLOOKUP(A30,[1]男子入力!$A$2:$B$102,2,1)</f>
        <v>刈谷市立刈谷東中学校</v>
      </c>
      <c r="C30" s="24"/>
      <c r="D30" s="24"/>
      <c r="E30" s="23"/>
      <c r="F30" s="6"/>
      <c r="H30" s="34"/>
      <c r="I30" s="35"/>
      <c r="J30" s="6"/>
      <c r="K30" s="6"/>
      <c r="L30" s="35"/>
      <c r="M30" s="36"/>
      <c r="N30" s="6"/>
      <c r="O30" s="8"/>
      <c r="P30" s="15"/>
      <c r="Q30" s="16"/>
      <c r="R30" s="16"/>
      <c r="S30" s="51">
        <v>23</v>
      </c>
      <c r="T30" s="54" t="str">
        <f>VLOOKUP(S30,[1]男子入力!$A$2:$B$102,2,1)</f>
        <v>大府・大府西中学校</v>
      </c>
    </row>
    <row r="31" spans="1:20" ht="18.600000000000001" customHeight="1" x14ac:dyDescent="0.4">
      <c r="A31" s="51"/>
      <c r="B31" s="54"/>
      <c r="H31" s="34"/>
      <c r="I31" s="35"/>
      <c r="J31" s="6"/>
      <c r="K31" s="6"/>
      <c r="L31" s="35"/>
      <c r="M31" s="36"/>
      <c r="N31" s="6"/>
      <c r="O31" s="8"/>
      <c r="P31" s="8"/>
      <c r="Q31" s="8"/>
      <c r="R31" s="8"/>
      <c r="S31" s="51"/>
      <c r="T31" s="54"/>
    </row>
    <row r="32" spans="1:20" ht="18.600000000000001" customHeight="1" x14ac:dyDescent="0.4">
      <c r="H32" s="30"/>
      <c r="K32" s="29"/>
      <c r="M32" s="29"/>
      <c r="O32" s="8"/>
      <c r="P32" s="6"/>
      <c r="Q32" s="6"/>
      <c r="R32" s="8"/>
    </row>
    <row r="33" spans="1:25" ht="18.600000000000001" customHeight="1" x14ac:dyDescent="0.4">
      <c r="G33" s="58" t="s">
        <v>14</v>
      </c>
      <c r="H33" s="59"/>
      <c r="K33" s="37"/>
      <c r="M33" s="56" t="s">
        <v>15</v>
      </c>
      <c r="N33" s="57"/>
      <c r="O33" s="8"/>
      <c r="P33" s="8"/>
      <c r="Q33" s="8"/>
      <c r="R33" s="8"/>
    </row>
    <row r="34" spans="1:25" ht="18.600000000000001" customHeight="1" x14ac:dyDescent="0.4">
      <c r="A34" s="51">
        <v>8</v>
      </c>
      <c r="B34" s="54" t="str">
        <f>VLOOKUP(A34,[1]男子入力!$A$2:$B$102,2,1)</f>
        <v>大府市立大府南中学校</v>
      </c>
      <c r="G34" s="58"/>
      <c r="H34" s="59"/>
      <c r="I34" s="62" t="s">
        <v>16</v>
      </c>
      <c r="J34" s="63"/>
      <c r="K34" s="63"/>
      <c r="L34" s="64"/>
      <c r="M34" s="56"/>
      <c r="N34" s="57"/>
      <c r="O34" s="8"/>
      <c r="P34" s="8"/>
      <c r="Q34" s="6"/>
      <c r="R34" s="8"/>
      <c r="S34" s="53">
        <v>24</v>
      </c>
      <c r="T34" s="54" t="str">
        <f>VLOOKUP(S34,[1]男子入力!$A$2:$B$102,2,1)</f>
        <v>刈谷市立雁が音中学校</v>
      </c>
    </row>
    <row r="35" spans="1:25" ht="18.600000000000001" customHeight="1" x14ac:dyDescent="0.4">
      <c r="A35" s="51"/>
      <c r="B35" s="54"/>
      <c r="C35" s="10"/>
      <c r="D35" s="10"/>
      <c r="E35" s="12"/>
      <c r="F35" s="6"/>
      <c r="H35" s="30"/>
      <c r="M35" s="29"/>
      <c r="O35" s="8"/>
      <c r="P35" s="9"/>
      <c r="Q35" s="10"/>
      <c r="R35" s="11"/>
      <c r="S35" s="53"/>
      <c r="T35" s="54"/>
    </row>
    <row r="36" spans="1:25" ht="18.600000000000001" customHeight="1" x14ac:dyDescent="0.4">
      <c r="C36" s="6"/>
      <c r="D36" s="58" t="s">
        <v>17</v>
      </c>
      <c r="E36" s="59"/>
      <c r="F36" s="6"/>
      <c r="H36" s="30"/>
      <c r="M36" s="29"/>
      <c r="O36" s="8"/>
      <c r="P36" s="56" t="s">
        <v>18</v>
      </c>
      <c r="Q36" s="57"/>
      <c r="R36" s="6"/>
    </row>
    <row r="37" spans="1:25" ht="18.600000000000001" customHeight="1" x14ac:dyDescent="0.4">
      <c r="C37" s="6"/>
      <c r="D37" s="58"/>
      <c r="E37" s="59"/>
      <c r="F37" s="12"/>
      <c r="H37" s="30"/>
      <c r="M37" s="29"/>
      <c r="O37" s="9"/>
      <c r="P37" s="56"/>
      <c r="Q37" s="57"/>
      <c r="R37" s="6"/>
    </row>
    <row r="38" spans="1:25" ht="18.600000000000001" customHeight="1" x14ac:dyDescent="0.4">
      <c r="A38" s="51">
        <v>9</v>
      </c>
      <c r="B38" s="54" t="str">
        <f>VLOOKUP(A38,[1]男子入力!$A$2:$B$102,2,1)</f>
        <v>西尾市立東部中学校</v>
      </c>
      <c r="C38" s="6"/>
      <c r="D38" s="6"/>
      <c r="E38" s="23"/>
      <c r="F38" s="13"/>
      <c r="H38" s="30"/>
      <c r="M38" s="29"/>
      <c r="O38" s="14"/>
      <c r="P38" s="31"/>
      <c r="Q38" s="16"/>
      <c r="R38" s="16"/>
      <c r="S38" s="53">
        <v>25</v>
      </c>
      <c r="T38" s="54" t="str">
        <f>VLOOKUP(S38,[1]男子入力!$A$2:$B$102,2,1)</f>
        <v>名和ジュニア</v>
      </c>
    </row>
    <row r="39" spans="1:25" ht="18.600000000000001" customHeight="1" x14ac:dyDescent="0.4">
      <c r="A39" s="51"/>
      <c r="B39" s="54"/>
      <c r="C39" s="10"/>
      <c r="D39" s="10"/>
      <c r="E39" s="10"/>
      <c r="F39" s="13"/>
      <c r="H39" s="30"/>
      <c r="M39" s="29"/>
      <c r="O39" s="14"/>
      <c r="P39" s="6"/>
      <c r="Q39" s="8"/>
      <c r="R39" s="8"/>
      <c r="S39" s="53"/>
      <c r="T39" s="54"/>
    </row>
    <row r="40" spans="1:25" ht="18.600000000000001" customHeight="1" x14ac:dyDescent="0.4">
      <c r="C40" s="6"/>
      <c r="D40" s="6"/>
      <c r="E40" s="58" t="s">
        <v>19</v>
      </c>
      <c r="F40" s="59"/>
      <c r="H40" s="30"/>
      <c r="M40" s="29"/>
      <c r="O40" s="56" t="s">
        <v>20</v>
      </c>
      <c r="P40" s="57"/>
      <c r="Q40" s="8"/>
      <c r="R40" s="6"/>
    </row>
    <row r="41" spans="1:25" ht="18.600000000000001" customHeight="1" x14ac:dyDescent="0.4">
      <c r="D41" s="6"/>
      <c r="E41" s="58"/>
      <c r="F41" s="59"/>
      <c r="G41" s="38"/>
      <c r="H41" s="30"/>
      <c r="M41" s="29"/>
      <c r="N41" s="18"/>
      <c r="O41" s="56"/>
      <c r="P41" s="57"/>
      <c r="Q41" s="8"/>
      <c r="R41" s="6"/>
    </row>
    <row r="42" spans="1:25" ht="18.600000000000001" customHeight="1" x14ac:dyDescent="0.4">
      <c r="A42" s="51">
        <v>10</v>
      </c>
      <c r="B42" s="54" t="str">
        <f>VLOOKUP(A42,[1]男子入力!$A$2:$B$102,2,1)</f>
        <v>富木島ジュニア</v>
      </c>
      <c r="D42" s="6"/>
      <c r="E42" s="6"/>
      <c r="F42" s="13"/>
      <c r="G42" s="21"/>
      <c r="H42" s="30"/>
      <c r="M42" s="29"/>
      <c r="N42" s="20"/>
      <c r="O42" s="14"/>
      <c r="P42" s="8"/>
      <c r="Q42" s="6"/>
      <c r="R42" s="8"/>
      <c r="S42" s="51">
        <v>26</v>
      </c>
      <c r="T42" s="54" t="str">
        <f>VLOOKUP(S42,[1]男子入力!$A$2:$B$102,2,1)</f>
        <v>名古屋市立本城中学校</v>
      </c>
    </row>
    <row r="43" spans="1:25" ht="18.600000000000001" customHeight="1" x14ac:dyDescent="0.4">
      <c r="A43" s="51"/>
      <c r="B43" s="54"/>
      <c r="C43" s="10"/>
      <c r="D43" s="10"/>
      <c r="E43" s="12"/>
      <c r="F43" s="13"/>
      <c r="G43" s="21"/>
      <c r="H43" s="30"/>
      <c r="M43" s="29"/>
      <c r="N43" s="20"/>
      <c r="O43" s="14"/>
      <c r="P43" s="9"/>
      <c r="Q43" s="10"/>
      <c r="R43" s="11"/>
      <c r="S43" s="51"/>
      <c r="T43" s="54"/>
    </row>
    <row r="44" spans="1:25" ht="18.600000000000001" customHeight="1" x14ac:dyDescent="0.4">
      <c r="C44" s="22"/>
      <c r="D44" s="58" t="s">
        <v>21</v>
      </c>
      <c r="E44" s="59"/>
      <c r="F44" s="23"/>
      <c r="G44" s="21"/>
      <c r="H44" s="30"/>
      <c r="M44" s="29"/>
      <c r="N44" s="20"/>
      <c r="O44" s="15"/>
      <c r="P44" s="56" t="s">
        <v>22</v>
      </c>
      <c r="Q44" s="57"/>
      <c r="R44" s="8"/>
    </row>
    <row r="45" spans="1:25" ht="18.600000000000001" customHeight="1" x14ac:dyDescent="0.4">
      <c r="C45" s="22"/>
      <c r="D45" s="58"/>
      <c r="E45" s="59"/>
      <c r="F45" s="6"/>
      <c r="G45" s="21"/>
      <c r="H45" s="13"/>
      <c r="M45" s="29"/>
      <c r="N45" s="20"/>
      <c r="O45" s="8"/>
      <c r="P45" s="56"/>
      <c r="Q45" s="57"/>
      <c r="R45" s="8"/>
    </row>
    <row r="46" spans="1:25" ht="18.600000000000001" customHeight="1" x14ac:dyDescent="0.4">
      <c r="A46" s="53">
        <v>11</v>
      </c>
      <c r="B46" s="54" t="str">
        <f>VLOOKUP(A46,[1]男子入力!$A$2:$B$102,2,1)</f>
        <v>名古屋市立南光中学校</v>
      </c>
      <c r="C46" s="24"/>
      <c r="D46" s="24"/>
      <c r="E46" s="23"/>
      <c r="F46" s="6"/>
      <c r="G46" s="39"/>
      <c r="H46" s="21"/>
      <c r="M46" s="29"/>
      <c r="N46" s="20"/>
      <c r="O46" s="6"/>
      <c r="P46" s="15"/>
      <c r="Q46" s="16"/>
      <c r="R46" s="16"/>
      <c r="S46" s="51">
        <v>27</v>
      </c>
      <c r="T46" s="54" t="str">
        <f>VLOOKUP(S46,[1]男子入力!$A$2:$B$102,2,1)</f>
        <v>高浜市立高浜中学校</v>
      </c>
      <c r="Y46" s="5"/>
    </row>
    <row r="47" spans="1:25" ht="18.600000000000001" customHeight="1" x14ac:dyDescent="0.4">
      <c r="A47" s="53"/>
      <c r="B47" s="54"/>
      <c r="C47" s="6"/>
      <c r="D47" s="6"/>
      <c r="E47" s="6"/>
      <c r="F47" s="6"/>
      <c r="G47" s="40"/>
      <c r="H47" s="40"/>
      <c r="I47" s="41"/>
      <c r="J47" s="41"/>
      <c r="K47" s="41"/>
      <c r="L47" s="41"/>
      <c r="M47" s="29"/>
      <c r="N47" s="20"/>
      <c r="O47" s="6"/>
      <c r="P47" s="6"/>
      <c r="Q47" s="6"/>
      <c r="R47" s="8"/>
      <c r="S47" s="51"/>
      <c r="T47" s="54" t="e">
        <f>VLOOKUP(S47,[1]女子入力!$A$2:$B$102,2,1)</f>
        <v>#N/A</v>
      </c>
      <c r="Y47" s="5"/>
    </row>
    <row r="48" spans="1:25" ht="18.600000000000001" customHeight="1" x14ac:dyDescent="0.4">
      <c r="C48" s="6"/>
      <c r="D48" s="6"/>
      <c r="E48" s="6"/>
      <c r="F48" s="58" t="s">
        <v>23</v>
      </c>
      <c r="G48" s="59"/>
      <c r="H48" s="42"/>
      <c r="M48" s="29"/>
      <c r="N48" s="56" t="s">
        <v>24</v>
      </c>
      <c r="O48" s="57"/>
      <c r="P48" s="6"/>
      <c r="Q48" s="6"/>
      <c r="R48" s="8"/>
      <c r="S48" s="3"/>
      <c r="T48" s="3"/>
      <c r="Y48" s="5"/>
    </row>
    <row r="49" spans="1:20" ht="18.600000000000001" customHeight="1" x14ac:dyDescent="0.4">
      <c r="C49" s="6"/>
      <c r="D49" s="6"/>
      <c r="E49" s="6"/>
      <c r="F49" s="58"/>
      <c r="G49" s="59"/>
      <c r="H49" s="6"/>
      <c r="I49" s="6"/>
      <c r="J49" s="35"/>
      <c r="K49" s="35"/>
      <c r="L49" s="6"/>
      <c r="M49" s="12"/>
      <c r="N49" s="56"/>
      <c r="O49" s="57"/>
      <c r="P49" s="8"/>
      <c r="Q49" s="8"/>
      <c r="R49" s="8"/>
    </row>
    <row r="50" spans="1:20" ht="18.600000000000001" customHeight="1" x14ac:dyDescent="0.4">
      <c r="A50" s="53">
        <v>12</v>
      </c>
      <c r="B50" s="54" t="str">
        <f>VLOOKUP(A50,[1]男子入力!$A$2:$B$102,2,1)</f>
        <v>京都市立修学院中学校</v>
      </c>
      <c r="C50" s="6"/>
      <c r="D50" s="6"/>
      <c r="E50" s="6"/>
      <c r="F50" s="6"/>
      <c r="G50" s="21"/>
      <c r="H50" s="22"/>
      <c r="M50" s="30"/>
      <c r="N50" s="14"/>
      <c r="O50" s="8"/>
      <c r="P50" s="8"/>
      <c r="Q50" s="6"/>
      <c r="R50" s="8"/>
      <c r="S50" s="51">
        <v>28</v>
      </c>
      <c r="T50" s="54" t="str">
        <f>VLOOKUP(S50,[1]男子入力!$A$2:$B$102,2,1)</f>
        <v>知多市立東部中学校</v>
      </c>
    </row>
    <row r="51" spans="1:20" ht="18.600000000000001" customHeight="1" x14ac:dyDescent="0.4">
      <c r="A51" s="53"/>
      <c r="B51" s="54"/>
      <c r="C51" s="10"/>
      <c r="D51" s="10"/>
      <c r="E51" s="12"/>
      <c r="F51" s="6"/>
      <c r="G51" s="40"/>
      <c r="H51" s="43"/>
      <c r="I51" s="43"/>
      <c r="J51" s="43"/>
      <c r="K51" s="43"/>
      <c r="L51" s="43"/>
      <c r="M51" s="40"/>
      <c r="N51" s="44"/>
      <c r="O51" s="8"/>
      <c r="P51" s="9"/>
      <c r="Q51" s="10"/>
      <c r="R51" s="11"/>
      <c r="S51" s="51"/>
      <c r="T51" s="54" t="e">
        <f>VLOOKUP(S51,[1]女子入力!$A$2:$B$102,2,1)</f>
        <v>#N/A</v>
      </c>
    </row>
    <row r="52" spans="1:20" ht="18.600000000000001" customHeight="1" x14ac:dyDescent="0.4">
      <c r="C52" s="6"/>
      <c r="D52" s="58" t="s">
        <v>25</v>
      </c>
      <c r="E52" s="59"/>
      <c r="F52" s="6"/>
      <c r="G52" s="21"/>
      <c r="M52" s="30"/>
      <c r="N52" s="20"/>
      <c r="O52" s="8"/>
      <c r="P52" s="56" t="s">
        <v>26</v>
      </c>
      <c r="Q52" s="57"/>
      <c r="R52" s="6"/>
    </row>
    <row r="53" spans="1:20" ht="18.600000000000001" customHeight="1" x14ac:dyDescent="0.4">
      <c r="C53" s="6"/>
      <c r="D53" s="58"/>
      <c r="E53" s="59"/>
      <c r="F53" s="12"/>
      <c r="G53" s="45"/>
      <c r="H53" s="3"/>
      <c r="I53" s="6"/>
      <c r="J53" s="35"/>
      <c r="K53" s="35"/>
      <c r="L53" s="6"/>
      <c r="M53" s="6"/>
      <c r="N53" s="20"/>
      <c r="O53" s="9"/>
      <c r="P53" s="56"/>
      <c r="Q53" s="57"/>
      <c r="R53" s="6"/>
    </row>
    <row r="54" spans="1:20" ht="18.600000000000001" customHeight="1" x14ac:dyDescent="0.4">
      <c r="A54" s="53">
        <v>13</v>
      </c>
      <c r="B54" s="54" t="str">
        <f>VLOOKUP(A54,[1]男子入力!$A$2:$B$102,2,1)</f>
        <v>常滑市立鬼﨑中学校</v>
      </c>
      <c r="C54" s="46"/>
      <c r="D54" s="46"/>
      <c r="E54" s="32"/>
      <c r="F54" s="21"/>
      <c r="G54" s="21"/>
      <c r="I54" s="35"/>
      <c r="J54" s="35"/>
      <c r="K54" s="35"/>
      <c r="L54" s="22"/>
      <c r="M54" s="35"/>
      <c r="N54" s="20"/>
      <c r="O54" s="14"/>
      <c r="P54" s="31"/>
      <c r="Q54" s="16"/>
      <c r="R54" s="16"/>
      <c r="S54" s="51">
        <v>29</v>
      </c>
      <c r="T54" s="54" t="str">
        <f>VLOOKUP(S54,[1]男子入力!$A$2:$B$102,2,1)</f>
        <v>幸田町立北部中学校</v>
      </c>
    </row>
    <row r="55" spans="1:20" ht="18.600000000000001" customHeight="1" x14ac:dyDescent="0.4">
      <c r="A55" s="53"/>
      <c r="B55" s="54"/>
      <c r="F55" s="21"/>
      <c r="G55" s="21"/>
      <c r="I55" s="43"/>
      <c r="J55" s="43"/>
      <c r="K55" s="43"/>
      <c r="L55" s="43"/>
      <c r="M55" s="43"/>
      <c r="N55" s="47"/>
      <c r="O55" s="20"/>
      <c r="S55" s="51"/>
      <c r="T55" s="54" t="e">
        <f>VLOOKUP(S55,[1]女子入力!$A$2:$B$102,2,1)</f>
        <v>#N/A</v>
      </c>
    </row>
    <row r="56" spans="1:20" ht="18.600000000000001" customHeight="1" x14ac:dyDescent="0.4">
      <c r="E56" s="58" t="s">
        <v>27</v>
      </c>
      <c r="F56" s="59"/>
      <c r="G56" s="32"/>
      <c r="J56" s="48"/>
      <c r="K56" s="48"/>
      <c r="N56" s="49"/>
      <c r="O56" s="56" t="s">
        <v>28</v>
      </c>
      <c r="P56" s="57"/>
    </row>
    <row r="57" spans="1:20" ht="18.600000000000001" customHeight="1" x14ac:dyDescent="0.4">
      <c r="E57" s="58"/>
      <c r="F57" s="59"/>
      <c r="I57" s="3"/>
      <c r="J57" s="3"/>
      <c r="K57" s="3"/>
      <c r="L57" s="3"/>
      <c r="M57" s="3"/>
      <c r="O57" s="56"/>
      <c r="P57" s="57"/>
    </row>
    <row r="58" spans="1:20" ht="18.600000000000001" customHeight="1" x14ac:dyDescent="0.4">
      <c r="A58" s="51">
        <v>14</v>
      </c>
      <c r="B58" s="54" t="str">
        <f>VLOOKUP(A58,[1]男子入力!$A$2:$B$102,2,1)</f>
        <v>幸田町立幸田中学校</v>
      </c>
      <c r="F58" s="21"/>
      <c r="O58" s="20"/>
    </row>
    <row r="59" spans="1:20" ht="18.600000000000001" customHeight="1" x14ac:dyDescent="0.4">
      <c r="A59" s="51"/>
      <c r="B59" s="54"/>
      <c r="C59" s="10"/>
      <c r="D59" s="10"/>
      <c r="E59" s="12"/>
      <c r="F59" s="21"/>
      <c r="O59" s="20"/>
      <c r="P59" s="8"/>
      <c r="Q59" s="6"/>
      <c r="R59" s="8"/>
    </row>
    <row r="60" spans="1:20" ht="18.600000000000001" customHeight="1" x14ac:dyDescent="0.4">
      <c r="C60" s="6"/>
      <c r="D60" s="58" t="s">
        <v>29</v>
      </c>
      <c r="E60" s="59"/>
      <c r="F60" s="32"/>
      <c r="O60" s="33"/>
      <c r="P60" s="6"/>
      <c r="Q60" s="6"/>
      <c r="R60" s="6"/>
      <c r="S60" s="51">
        <v>30</v>
      </c>
      <c r="T60" s="54" t="str">
        <f>VLOOKUP(S60,[1]男子入力!$A$2:$B$102,2,1)</f>
        <v>津市立一身田中学校</v>
      </c>
    </row>
    <row r="61" spans="1:20" ht="18.600000000000001" customHeight="1" x14ac:dyDescent="0.4">
      <c r="C61" s="6"/>
      <c r="D61" s="58"/>
      <c r="E61" s="59"/>
      <c r="G61" s="66" t="s">
        <v>30</v>
      </c>
      <c r="H61" s="65">
        <v>1</v>
      </c>
      <c r="I61" s="65"/>
      <c r="J61" s="65">
        <v>2</v>
      </c>
      <c r="K61" s="65"/>
      <c r="L61" s="65">
        <v>3</v>
      </c>
      <c r="M61" s="65"/>
      <c r="P61" s="10"/>
      <c r="Q61" s="10"/>
      <c r="R61" s="10"/>
      <c r="S61" s="51"/>
      <c r="T61" s="54"/>
    </row>
    <row r="62" spans="1:20" ht="18.600000000000001" customHeight="1" x14ac:dyDescent="0.4">
      <c r="A62" s="51">
        <v>15</v>
      </c>
      <c r="B62" s="54" t="str">
        <f>VLOOKUP(A62,[1]男子入力!$A$2:$B$102,2,1)</f>
        <v>春日井市立東部中学校</v>
      </c>
      <c r="C62" s="46"/>
      <c r="D62" s="46"/>
      <c r="E62" s="32"/>
      <c r="G62" s="66"/>
      <c r="H62" s="65"/>
      <c r="I62" s="65"/>
      <c r="J62" s="65"/>
      <c r="K62" s="65"/>
      <c r="L62" s="65"/>
      <c r="M62" s="65"/>
      <c r="P62" s="6"/>
      <c r="Q62" s="6"/>
      <c r="R62" s="8"/>
    </row>
    <row r="63" spans="1:20" ht="18.600000000000001" customHeight="1" x14ac:dyDescent="0.4">
      <c r="A63" s="51"/>
      <c r="B63" s="54"/>
      <c r="G63" s="66"/>
      <c r="H63" s="65">
        <v>4</v>
      </c>
      <c r="I63" s="65"/>
      <c r="J63" s="65">
        <v>5</v>
      </c>
      <c r="K63" s="65"/>
      <c r="L63" s="65">
        <v>6</v>
      </c>
      <c r="M63" s="65"/>
    </row>
    <row r="64" spans="1:20" ht="15" customHeight="1" x14ac:dyDescent="0.4">
      <c r="G64" s="66"/>
      <c r="H64" s="65"/>
      <c r="I64" s="65"/>
      <c r="J64" s="65"/>
      <c r="K64" s="65"/>
      <c r="L64" s="65"/>
      <c r="M64" s="65"/>
    </row>
  </sheetData>
  <mergeCells count="97">
    <mergeCell ref="T60:T61"/>
    <mergeCell ref="G61:G64"/>
    <mergeCell ref="H61:I62"/>
    <mergeCell ref="J61:K62"/>
    <mergeCell ref="L61:M62"/>
    <mergeCell ref="S60:S61"/>
    <mergeCell ref="A62:A63"/>
    <mergeCell ref="B62:B63"/>
    <mergeCell ref="H63:I64"/>
    <mergeCell ref="J63:K64"/>
    <mergeCell ref="L63:M64"/>
    <mergeCell ref="E56:F57"/>
    <mergeCell ref="O56:P57"/>
    <mergeCell ref="A58:A59"/>
    <mergeCell ref="B58:B59"/>
    <mergeCell ref="D60:E61"/>
    <mergeCell ref="T54:T55"/>
    <mergeCell ref="F48:G49"/>
    <mergeCell ref="N48:O49"/>
    <mergeCell ref="A50:A51"/>
    <mergeCell ref="B50:B51"/>
    <mergeCell ref="S50:S51"/>
    <mergeCell ref="T50:T51"/>
    <mergeCell ref="D52:E53"/>
    <mergeCell ref="P52:Q53"/>
    <mergeCell ref="A54:A55"/>
    <mergeCell ref="B54:B55"/>
    <mergeCell ref="S54:S55"/>
    <mergeCell ref="T46:T47"/>
    <mergeCell ref="E40:F41"/>
    <mergeCell ref="O40:P41"/>
    <mergeCell ref="A42:A43"/>
    <mergeCell ref="B42:B43"/>
    <mergeCell ref="S42:S43"/>
    <mergeCell ref="T42:T43"/>
    <mergeCell ref="D44:E45"/>
    <mergeCell ref="P44:Q45"/>
    <mergeCell ref="A46:A47"/>
    <mergeCell ref="B46:B47"/>
    <mergeCell ref="S46:S47"/>
    <mergeCell ref="T34:T35"/>
    <mergeCell ref="D36:E37"/>
    <mergeCell ref="P36:Q37"/>
    <mergeCell ref="A38:A39"/>
    <mergeCell ref="B38:B39"/>
    <mergeCell ref="S38:S39"/>
    <mergeCell ref="T38:T39"/>
    <mergeCell ref="G33:H34"/>
    <mergeCell ref="M33:N34"/>
    <mergeCell ref="A34:A35"/>
    <mergeCell ref="B34:B35"/>
    <mergeCell ref="I34:L34"/>
    <mergeCell ref="S34:S35"/>
    <mergeCell ref="T30:T31"/>
    <mergeCell ref="E24:F25"/>
    <mergeCell ref="O24:P25"/>
    <mergeCell ref="A26:A27"/>
    <mergeCell ref="B26:B27"/>
    <mergeCell ref="S26:S27"/>
    <mergeCell ref="T26:T27"/>
    <mergeCell ref="D28:E29"/>
    <mergeCell ref="P28:Q29"/>
    <mergeCell ref="A30:A31"/>
    <mergeCell ref="B30:B31"/>
    <mergeCell ref="S30:S31"/>
    <mergeCell ref="A14:A15"/>
    <mergeCell ref="B14:B15"/>
    <mergeCell ref="S14:S15"/>
    <mergeCell ref="T22:T23"/>
    <mergeCell ref="F16:G17"/>
    <mergeCell ref="N16:O17"/>
    <mergeCell ref="A18:A19"/>
    <mergeCell ref="B18:B19"/>
    <mergeCell ref="S18:S19"/>
    <mergeCell ref="T18:T19"/>
    <mergeCell ref="D20:E21"/>
    <mergeCell ref="P20:Q21"/>
    <mergeCell ref="A22:A23"/>
    <mergeCell ref="B22:B23"/>
    <mergeCell ref="S22:S23"/>
    <mergeCell ref="T14:T15"/>
    <mergeCell ref="S7:S8"/>
    <mergeCell ref="T7:T8"/>
    <mergeCell ref="E8:F9"/>
    <mergeCell ref="O8:P9"/>
    <mergeCell ref="D12:E13"/>
    <mergeCell ref="P12:Q13"/>
    <mergeCell ref="A10:A11"/>
    <mergeCell ref="B10:B11"/>
    <mergeCell ref="S10:S11"/>
    <mergeCell ref="T10:T11"/>
    <mergeCell ref="D1:Q2"/>
    <mergeCell ref="S3:S4"/>
    <mergeCell ref="T3:T4"/>
    <mergeCell ref="A4:A5"/>
    <mergeCell ref="B4:B5"/>
    <mergeCell ref="P5:Q6"/>
  </mergeCells>
  <phoneticPr fontId="1"/>
  <printOptions horizontalCentered="1"/>
  <pageMargins left="0.39370078740157483" right="0.59055118110236227" top="0.62992125984251968" bottom="0.23622047244094491" header="0.19685039370078741" footer="0.35433070866141736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4"/>
  <sheetViews>
    <sheetView showZeros="0" topLeftCell="B1" zoomScale="50" zoomScaleNormal="50" zoomScaleSheetLayoutView="50" workbookViewId="0">
      <selection activeCell="Y56" sqref="Y56"/>
    </sheetView>
  </sheetViews>
  <sheetFormatPr defaultColWidth="5.125" defaultRowHeight="15" customHeight="1" x14ac:dyDescent="0.4"/>
  <cols>
    <col min="1" max="1" width="4.125" style="1" customWidth="1"/>
    <col min="2" max="2" width="24.25" style="2" customWidth="1"/>
    <col min="3" max="7" width="4.125" style="3" customWidth="1"/>
    <col min="8" max="13" width="4.125" style="7" customWidth="1"/>
    <col min="14" max="18" width="4.125" style="4" customWidth="1"/>
    <col min="19" max="19" width="4.125" style="1" customWidth="1"/>
    <col min="20" max="20" width="24.25" style="2" customWidth="1"/>
    <col min="21" max="256" width="5.125" style="3"/>
    <col min="257" max="257" width="4.875" style="3" customWidth="1"/>
    <col min="258" max="258" width="9.75" style="3" customWidth="1"/>
    <col min="259" max="263" width="5.125" style="3" customWidth="1"/>
    <col min="264" max="269" width="2.875" style="3" customWidth="1"/>
    <col min="270" max="274" width="5.125" style="3" customWidth="1"/>
    <col min="275" max="275" width="4.875" style="3" customWidth="1"/>
    <col min="276" max="276" width="9.75" style="3" customWidth="1"/>
    <col min="277" max="512" width="5.125" style="3"/>
    <col min="513" max="513" width="4.875" style="3" customWidth="1"/>
    <col min="514" max="514" width="9.75" style="3" customWidth="1"/>
    <col min="515" max="519" width="5.125" style="3" customWidth="1"/>
    <col min="520" max="525" width="2.875" style="3" customWidth="1"/>
    <col min="526" max="530" width="5.125" style="3" customWidth="1"/>
    <col min="531" max="531" width="4.875" style="3" customWidth="1"/>
    <col min="532" max="532" width="9.75" style="3" customWidth="1"/>
    <col min="533" max="768" width="5.125" style="3"/>
    <col min="769" max="769" width="4.875" style="3" customWidth="1"/>
    <col min="770" max="770" width="9.75" style="3" customWidth="1"/>
    <col min="771" max="775" width="5.125" style="3" customWidth="1"/>
    <col min="776" max="781" width="2.875" style="3" customWidth="1"/>
    <col min="782" max="786" width="5.125" style="3" customWidth="1"/>
    <col min="787" max="787" width="4.875" style="3" customWidth="1"/>
    <col min="788" max="788" width="9.75" style="3" customWidth="1"/>
    <col min="789" max="1024" width="5.125" style="3"/>
    <col min="1025" max="1025" width="4.875" style="3" customWidth="1"/>
    <col min="1026" max="1026" width="9.75" style="3" customWidth="1"/>
    <col min="1027" max="1031" width="5.125" style="3" customWidth="1"/>
    <col min="1032" max="1037" width="2.875" style="3" customWidth="1"/>
    <col min="1038" max="1042" width="5.125" style="3" customWidth="1"/>
    <col min="1043" max="1043" width="4.875" style="3" customWidth="1"/>
    <col min="1044" max="1044" width="9.75" style="3" customWidth="1"/>
    <col min="1045" max="1280" width="5.125" style="3"/>
    <col min="1281" max="1281" width="4.875" style="3" customWidth="1"/>
    <col min="1282" max="1282" width="9.75" style="3" customWidth="1"/>
    <col min="1283" max="1287" width="5.125" style="3" customWidth="1"/>
    <col min="1288" max="1293" width="2.875" style="3" customWidth="1"/>
    <col min="1294" max="1298" width="5.125" style="3" customWidth="1"/>
    <col min="1299" max="1299" width="4.875" style="3" customWidth="1"/>
    <col min="1300" max="1300" width="9.75" style="3" customWidth="1"/>
    <col min="1301" max="1536" width="5.125" style="3"/>
    <col min="1537" max="1537" width="4.875" style="3" customWidth="1"/>
    <col min="1538" max="1538" width="9.75" style="3" customWidth="1"/>
    <col min="1539" max="1543" width="5.125" style="3" customWidth="1"/>
    <col min="1544" max="1549" width="2.875" style="3" customWidth="1"/>
    <col min="1550" max="1554" width="5.125" style="3" customWidth="1"/>
    <col min="1555" max="1555" width="4.875" style="3" customWidth="1"/>
    <col min="1556" max="1556" width="9.75" style="3" customWidth="1"/>
    <col min="1557" max="1792" width="5.125" style="3"/>
    <col min="1793" max="1793" width="4.875" style="3" customWidth="1"/>
    <col min="1794" max="1794" width="9.75" style="3" customWidth="1"/>
    <col min="1795" max="1799" width="5.125" style="3" customWidth="1"/>
    <col min="1800" max="1805" width="2.875" style="3" customWidth="1"/>
    <col min="1806" max="1810" width="5.125" style="3" customWidth="1"/>
    <col min="1811" max="1811" width="4.875" style="3" customWidth="1"/>
    <col min="1812" max="1812" width="9.75" style="3" customWidth="1"/>
    <col min="1813" max="2048" width="5.125" style="3"/>
    <col min="2049" max="2049" width="4.875" style="3" customWidth="1"/>
    <col min="2050" max="2050" width="9.75" style="3" customWidth="1"/>
    <col min="2051" max="2055" width="5.125" style="3" customWidth="1"/>
    <col min="2056" max="2061" width="2.875" style="3" customWidth="1"/>
    <col min="2062" max="2066" width="5.125" style="3" customWidth="1"/>
    <col min="2067" max="2067" width="4.875" style="3" customWidth="1"/>
    <col min="2068" max="2068" width="9.75" style="3" customWidth="1"/>
    <col min="2069" max="2304" width="5.125" style="3"/>
    <col min="2305" max="2305" width="4.875" style="3" customWidth="1"/>
    <col min="2306" max="2306" width="9.75" style="3" customWidth="1"/>
    <col min="2307" max="2311" width="5.125" style="3" customWidth="1"/>
    <col min="2312" max="2317" width="2.875" style="3" customWidth="1"/>
    <col min="2318" max="2322" width="5.125" style="3" customWidth="1"/>
    <col min="2323" max="2323" width="4.875" style="3" customWidth="1"/>
    <col min="2324" max="2324" width="9.75" style="3" customWidth="1"/>
    <col min="2325" max="2560" width="5.125" style="3"/>
    <col min="2561" max="2561" width="4.875" style="3" customWidth="1"/>
    <col min="2562" max="2562" width="9.75" style="3" customWidth="1"/>
    <col min="2563" max="2567" width="5.125" style="3" customWidth="1"/>
    <col min="2568" max="2573" width="2.875" style="3" customWidth="1"/>
    <col min="2574" max="2578" width="5.125" style="3" customWidth="1"/>
    <col min="2579" max="2579" width="4.875" style="3" customWidth="1"/>
    <col min="2580" max="2580" width="9.75" style="3" customWidth="1"/>
    <col min="2581" max="2816" width="5.125" style="3"/>
    <col min="2817" max="2817" width="4.875" style="3" customWidth="1"/>
    <col min="2818" max="2818" width="9.75" style="3" customWidth="1"/>
    <col min="2819" max="2823" width="5.125" style="3" customWidth="1"/>
    <col min="2824" max="2829" width="2.875" style="3" customWidth="1"/>
    <col min="2830" max="2834" width="5.125" style="3" customWidth="1"/>
    <col min="2835" max="2835" width="4.875" style="3" customWidth="1"/>
    <col min="2836" max="2836" width="9.75" style="3" customWidth="1"/>
    <col min="2837" max="3072" width="5.125" style="3"/>
    <col min="3073" max="3073" width="4.875" style="3" customWidth="1"/>
    <col min="3074" max="3074" width="9.75" style="3" customWidth="1"/>
    <col min="3075" max="3079" width="5.125" style="3" customWidth="1"/>
    <col min="3080" max="3085" width="2.875" style="3" customWidth="1"/>
    <col min="3086" max="3090" width="5.125" style="3" customWidth="1"/>
    <col min="3091" max="3091" width="4.875" style="3" customWidth="1"/>
    <col min="3092" max="3092" width="9.75" style="3" customWidth="1"/>
    <col min="3093" max="3328" width="5.125" style="3"/>
    <col min="3329" max="3329" width="4.875" style="3" customWidth="1"/>
    <col min="3330" max="3330" width="9.75" style="3" customWidth="1"/>
    <col min="3331" max="3335" width="5.125" style="3" customWidth="1"/>
    <col min="3336" max="3341" width="2.875" style="3" customWidth="1"/>
    <col min="3342" max="3346" width="5.125" style="3" customWidth="1"/>
    <col min="3347" max="3347" width="4.875" style="3" customWidth="1"/>
    <col min="3348" max="3348" width="9.75" style="3" customWidth="1"/>
    <col min="3349" max="3584" width="5.125" style="3"/>
    <col min="3585" max="3585" width="4.875" style="3" customWidth="1"/>
    <col min="3586" max="3586" width="9.75" style="3" customWidth="1"/>
    <col min="3587" max="3591" width="5.125" style="3" customWidth="1"/>
    <col min="3592" max="3597" width="2.875" style="3" customWidth="1"/>
    <col min="3598" max="3602" width="5.125" style="3" customWidth="1"/>
    <col min="3603" max="3603" width="4.875" style="3" customWidth="1"/>
    <col min="3604" max="3604" width="9.75" style="3" customWidth="1"/>
    <col min="3605" max="3840" width="5.125" style="3"/>
    <col min="3841" max="3841" width="4.875" style="3" customWidth="1"/>
    <col min="3842" max="3842" width="9.75" style="3" customWidth="1"/>
    <col min="3843" max="3847" width="5.125" style="3" customWidth="1"/>
    <col min="3848" max="3853" width="2.875" style="3" customWidth="1"/>
    <col min="3854" max="3858" width="5.125" style="3" customWidth="1"/>
    <col min="3859" max="3859" width="4.875" style="3" customWidth="1"/>
    <col min="3860" max="3860" width="9.75" style="3" customWidth="1"/>
    <col min="3861" max="4096" width="5.125" style="3"/>
    <col min="4097" max="4097" width="4.875" style="3" customWidth="1"/>
    <col min="4098" max="4098" width="9.75" style="3" customWidth="1"/>
    <col min="4099" max="4103" width="5.125" style="3" customWidth="1"/>
    <col min="4104" max="4109" width="2.875" style="3" customWidth="1"/>
    <col min="4110" max="4114" width="5.125" style="3" customWidth="1"/>
    <col min="4115" max="4115" width="4.875" style="3" customWidth="1"/>
    <col min="4116" max="4116" width="9.75" style="3" customWidth="1"/>
    <col min="4117" max="4352" width="5.125" style="3"/>
    <col min="4353" max="4353" width="4.875" style="3" customWidth="1"/>
    <col min="4354" max="4354" width="9.75" style="3" customWidth="1"/>
    <col min="4355" max="4359" width="5.125" style="3" customWidth="1"/>
    <col min="4360" max="4365" width="2.875" style="3" customWidth="1"/>
    <col min="4366" max="4370" width="5.125" style="3" customWidth="1"/>
    <col min="4371" max="4371" width="4.875" style="3" customWidth="1"/>
    <col min="4372" max="4372" width="9.75" style="3" customWidth="1"/>
    <col min="4373" max="4608" width="5.125" style="3"/>
    <col min="4609" max="4609" width="4.875" style="3" customWidth="1"/>
    <col min="4610" max="4610" width="9.75" style="3" customWidth="1"/>
    <col min="4611" max="4615" width="5.125" style="3" customWidth="1"/>
    <col min="4616" max="4621" width="2.875" style="3" customWidth="1"/>
    <col min="4622" max="4626" width="5.125" style="3" customWidth="1"/>
    <col min="4627" max="4627" width="4.875" style="3" customWidth="1"/>
    <col min="4628" max="4628" width="9.75" style="3" customWidth="1"/>
    <col min="4629" max="4864" width="5.125" style="3"/>
    <col min="4865" max="4865" width="4.875" style="3" customWidth="1"/>
    <col min="4866" max="4866" width="9.75" style="3" customWidth="1"/>
    <col min="4867" max="4871" width="5.125" style="3" customWidth="1"/>
    <col min="4872" max="4877" width="2.875" style="3" customWidth="1"/>
    <col min="4878" max="4882" width="5.125" style="3" customWidth="1"/>
    <col min="4883" max="4883" width="4.875" style="3" customWidth="1"/>
    <col min="4884" max="4884" width="9.75" style="3" customWidth="1"/>
    <col min="4885" max="5120" width="5.125" style="3"/>
    <col min="5121" max="5121" width="4.875" style="3" customWidth="1"/>
    <col min="5122" max="5122" width="9.75" style="3" customWidth="1"/>
    <col min="5123" max="5127" width="5.125" style="3" customWidth="1"/>
    <col min="5128" max="5133" width="2.875" style="3" customWidth="1"/>
    <col min="5134" max="5138" width="5.125" style="3" customWidth="1"/>
    <col min="5139" max="5139" width="4.875" style="3" customWidth="1"/>
    <col min="5140" max="5140" width="9.75" style="3" customWidth="1"/>
    <col min="5141" max="5376" width="5.125" style="3"/>
    <col min="5377" max="5377" width="4.875" style="3" customWidth="1"/>
    <col min="5378" max="5378" width="9.75" style="3" customWidth="1"/>
    <col min="5379" max="5383" width="5.125" style="3" customWidth="1"/>
    <col min="5384" max="5389" width="2.875" style="3" customWidth="1"/>
    <col min="5390" max="5394" width="5.125" style="3" customWidth="1"/>
    <col min="5395" max="5395" width="4.875" style="3" customWidth="1"/>
    <col min="5396" max="5396" width="9.75" style="3" customWidth="1"/>
    <col min="5397" max="5632" width="5.125" style="3"/>
    <col min="5633" max="5633" width="4.875" style="3" customWidth="1"/>
    <col min="5634" max="5634" width="9.75" style="3" customWidth="1"/>
    <col min="5635" max="5639" width="5.125" style="3" customWidth="1"/>
    <col min="5640" max="5645" width="2.875" style="3" customWidth="1"/>
    <col min="5646" max="5650" width="5.125" style="3" customWidth="1"/>
    <col min="5651" max="5651" width="4.875" style="3" customWidth="1"/>
    <col min="5652" max="5652" width="9.75" style="3" customWidth="1"/>
    <col min="5653" max="5888" width="5.125" style="3"/>
    <col min="5889" max="5889" width="4.875" style="3" customWidth="1"/>
    <col min="5890" max="5890" width="9.75" style="3" customWidth="1"/>
    <col min="5891" max="5895" width="5.125" style="3" customWidth="1"/>
    <col min="5896" max="5901" width="2.875" style="3" customWidth="1"/>
    <col min="5902" max="5906" width="5.125" style="3" customWidth="1"/>
    <col min="5907" max="5907" width="4.875" style="3" customWidth="1"/>
    <col min="5908" max="5908" width="9.75" style="3" customWidth="1"/>
    <col min="5909" max="6144" width="5.125" style="3"/>
    <col min="6145" max="6145" width="4.875" style="3" customWidth="1"/>
    <col min="6146" max="6146" width="9.75" style="3" customWidth="1"/>
    <col min="6147" max="6151" width="5.125" style="3" customWidth="1"/>
    <col min="6152" max="6157" width="2.875" style="3" customWidth="1"/>
    <col min="6158" max="6162" width="5.125" style="3" customWidth="1"/>
    <col min="6163" max="6163" width="4.875" style="3" customWidth="1"/>
    <col min="6164" max="6164" width="9.75" style="3" customWidth="1"/>
    <col min="6165" max="6400" width="5.125" style="3"/>
    <col min="6401" max="6401" width="4.875" style="3" customWidth="1"/>
    <col min="6402" max="6402" width="9.75" style="3" customWidth="1"/>
    <col min="6403" max="6407" width="5.125" style="3" customWidth="1"/>
    <col min="6408" max="6413" width="2.875" style="3" customWidth="1"/>
    <col min="6414" max="6418" width="5.125" style="3" customWidth="1"/>
    <col min="6419" max="6419" width="4.875" style="3" customWidth="1"/>
    <col min="6420" max="6420" width="9.75" style="3" customWidth="1"/>
    <col min="6421" max="6656" width="5.125" style="3"/>
    <col min="6657" max="6657" width="4.875" style="3" customWidth="1"/>
    <col min="6658" max="6658" width="9.75" style="3" customWidth="1"/>
    <col min="6659" max="6663" width="5.125" style="3" customWidth="1"/>
    <col min="6664" max="6669" width="2.875" style="3" customWidth="1"/>
    <col min="6670" max="6674" width="5.125" style="3" customWidth="1"/>
    <col min="6675" max="6675" width="4.875" style="3" customWidth="1"/>
    <col min="6676" max="6676" width="9.75" style="3" customWidth="1"/>
    <col min="6677" max="6912" width="5.125" style="3"/>
    <col min="6913" max="6913" width="4.875" style="3" customWidth="1"/>
    <col min="6914" max="6914" width="9.75" style="3" customWidth="1"/>
    <col min="6915" max="6919" width="5.125" style="3" customWidth="1"/>
    <col min="6920" max="6925" width="2.875" style="3" customWidth="1"/>
    <col min="6926" max="6930" width="5.125" style="3" customWidth="1"/>
    <col min="6931" max="6931" width="4.875" style="3" customWidth="1"/>
    <col min="6932" max="6932" width="9.75" style="3" customWidth="1"/>
    <col min="6933" max="7168" width="5.125" style="3"/>
    <col min="7169" max="7169" width="4.875" style="3" customWidth="1"/>
    <col min="7170" max="7170" width="9.75" style="3" customWidth="1"/>
    <col min="7171" max="7175" width="5.125" style="3" customWidth="1"/>
    <col min="7176" max="7181" width="2.875" style="3" customWidth="1"/>
    <col min="7182" max="7186" width="5.125" style="3" customWidth="1"/>
    <col min="7187" max="7187" width="4.875" style="3" customWidth="1"/>
    <col min="7188" max="7188" width="9.75" style="3" customWidth="1"/>
    <col min="7189" max="7424" width="5.125" style="3"/>
    <col min="7425" max="7425" width="4.875" style="3" customWidth="1"/>
    <col min="7426" max="7426" width="9.75" style="3" customWidth="1"/>
    <col min="7427" max="7431" width="5.125" style="3" customWidth="1"/>
    <col min="7432" max="7437" width="2.875" style="3" customWidth="1"/>
    <col min="7438" max="7442" width="5.125" style="3" customWidth="1"/>
    <col min="7443" max="7443" width="4.875" style="3" customWidth="1"/>
    <col min="7444" max="7444" width="9.75" style="3" customWidth="1"/>
    <col min="7445" max="7680" width="5.125" style="3"/>
    <col min="7681" max="7681" width="4.875" style="3" customWidth="1"/>
    <col min="7682" max="7682" width="9.75" style="3" customWidth="1"/>
    <col min="7683" max="7687" width="5.125" style="3" customWidth="1"/>
    <col min="7688" max="7693" width="2.875" style="3" customWidth="1"/>
    <col min="7694" max="7698" width="5.125" style="3" customWidth="1"/>
    <col min="7699" max="7699" width="4.875" style="3" customWidth="1"/>
    <col min="7700" max="7700" width="9.75" style="3" customWidth="1"/>
    <col min="7701" max="7936" width="5.125" style="3"/>
    <col min="7937" max="7937" width="4.875" style="3" customWidth="1"/>
    <col min="7938" max="7938" width="9.75" style="3" customWidth="1"/>
    <col min="7939" max="7943" width="5.125" style="3" customWidth="1"/>
    <col min="7944" max="7949" width="2.875" style="3" customWidth="1"/>
    <col min="7950" max="7954" width="5.125" style="3" customWidth="1"/>
    <col min="7955" max="7955" width="4.875" style="3" customWidth="1"/>
    <col min="7956" max="7956" width="9.75" style="3" customWidth="1"/>
    <col min="7957" max="8192" width="5.125" style="3"/>
    <col min="8193" max="8193" width="4.875" style="3" customWidth="1"/>
    <col min="8194" max="8194" width="9.75" style="3" customWidth="1"/>
    <col min="8195" max="8199" width="5.125" style="3" customWidth="1"/>
    <col min="8200" max="8205" width="2.875" style="3" customWidth="1"/>
    <col min="8206" max="8210" width="5.125" style="3" customWidth="1"/>
    <col min="8211" max="8211" width="4.875" style="3" customWidth="1"/>
    <col min="8212" max="8212" width="9.75" style="3" customWidth="1"/>
    <col min="8213" max="8448" width="5.125" style="3"/>
    <col min="8449" max="8449" width="4.875" style="3" customWidth="1"/>
    <col min="8450" max="8450" width="9.75" style="3" customWidth="1"/>
    <col min="8451" max="8455" width="5.125" style="3" customWidth="1"/>
    <col min="8456" max="8461" width="2.875" style="3" customWidth="1"/>
    <col min="8462" max="8466" width="5.125" style="3" customWidth="1"/>
    <col min="8467" max="8467" width="4.875" style="3" customWidth="1"/>
    <col min="8468" max="8468" width="9.75" style="3" customWidth="1"/>
    <col min="8469" max="8704" width="5.125" style="3"/>
    <col min="8705" max="8705" width="4.875" style="3" customWidth="1"/>
    <col min="8706" max="8706" width="9.75" style="3" customWidth="1"/>
    <col min="8707" max="8711" width="5.125" style="3" customWidth="1"/>
    <col min="8712" max="8717" width="2.875" style="3" customWidth="1"/>
    <col min="8718" max="8722" width="5.125" style="3" customWidth="1"/>
    <col min="8723" max="8723" width="4.875" style="3" customWidth="1"/>
    <col min="8724" max="8724" width="9.75" style="3" customWidth="1"/>
    <col min="8725" max="8960" width="5.125" style="3"/>
    <col min="8961" max="8961" width="4.875" style="3" customWidth="1"/>
    <col min="8962" max="8962" width="9.75" style="3" customWidth="1"/>
    <col min="8963" max="8967" width="5.125" style="3" customWidth="1"/>
    <col min="8968" max="8973" width="2.875" style="3" customWidth="1"/>
    <col min="8974" max="8978" width="5.125" style="3" customWidth="1"/>
    <col min="8979" max="8979" width="4.875" style="3" customWidth="1"/>
    <col min="8980" max="8980" width="9.75" style="3" customWidth="1"/>
    <col min="8981" max="9216" width="5.125" style="3"/>
    <col min="9217" max="9217" width="4.875" style="3" customWidth="1"/>
    <col min="9218" max="9218" width="9.75" style="3" customWidth="1"/>
    <col min="9219" max="9223" width="5.125" style="3" customWidth="1"/>
    <col min="9224" max="9229" width="2.875" style="3" customWidth="1"/>
    <col min="9230" max="9234" width="5.125" style="3" customWidth="1"/>
    <col min="9235" max="9235" width="4.875" style="3" customWidth="1"/>
    <col min="9236" max="9236" width="9.75" style="3" customWidth="1"/>
    <col min="9237" max="9472" width="5.125" style="3"/>
    <col min="9473" max="9473" width="4.875" style="3" customWidth="1"/>
    <col min="9474" max="9474" width="9.75" style="3" customWidth="1"/>
    <col min="9475" max="9479" width="5.125" style="3" customWidth="1"/>
    <col min="9480" max="9485" width="2.875" style="3" customWidth="1"/>
    <col min="9486" max="9490" width="5.125" style="3" customWidth="1"/>
    <col min="9491" max="9491" width="4.875" style="3" customWidth="1"/>
    <col min="9492" max="9492" width="9.75" style="3" customWidth="1"/>
    <col min="9493" max="9728" width="5.125" style="3"/>
    <col min="9729" max="9729" width="4.875" style="3" customWidth="1"/>
    <col min="9730" max="9730" width="9.75" style="3" customWidth="1"/>
    <col min="9731" max="9735" width="5.125" style="3" customWidth="1"/>
    <col min="9736" max="9741" width="2.875" style="3" customWidth="1"/>
    <col min="9742" max="9746" width="5.125" style="3" customWidth="1"/>
    <col min="9747" max="9747" width="4.875" style="3" customWidth="1"/>
    <col min="9748" max="9748" width="9.75" style="3" customWidth="1"/>
    <col min="9749" max="9984" width="5.125" style="3"/>
    <col min="9985" max="9985" width="4.875" style="3" customWidth="1"/>
    <col min="9986" max="9986" width="9.75" style="3" customWidth="1"/>
    <col min="9987" max="9991" width="5.125" style="3" customWidth="1"/>
    <col min="9992" max="9997" width="2.875" style="3" customWidth="1"/>
    <col min="9998" max="10002" width="5.125" style="3" customWidth="1"/>
    <col min="10003" max="10003" width="4.875" style="3" customWidth="1"/>
    <col min="10004" max="10004" width="9.75" style="3" customWidth="1"/>
    <col min="10005" max="10240" width="5.125" style="3"/>
    <col min="10241" max="10241" width="4.875" style="3" customWidth="1"/>
    <col min="10242" max="10242" width="9.75" style="3" customWidth="1"/>
    <col min="10243" max="10247" width="5.125" style="3" customWidth="1"/>
    <col min="10248" max="10253" width="2.875" style="3" customWidth="1"/>
    <col min="10254" max="10258" width="5.125" style="3" customWidth="1"/>
    <col min="10259" max="10259" width="4.875" style="3" customWidth="1"/>
    <col min="10260" max="10260" width="9.75" style="3" customWidth="1"/>
    <col min="10261" max="10496" width="5.125" style="3"/>
    <col min="10497" max="10497" width="4.875" style="3" customWidth="1"/>
    <col min="10498" max="10498" width="9.75" style="3" customWidth="1"/>
    <col min="10499" max="10503" width="5.125" style="3" customWidth="1"/>
    <col min="10504" max="10509" width="2.875" style="3" customWidth="1"/>
    <col min="10510" max="10514" width="5.125" style="3" customWidth="1"/>
    <col min="10515" max="10515" width="4.875" style="3" customWidth="1"/>
    <col min="10516" max="10516" width="9.75" style="3" customWidth="1"/>
    <col min="10517" max="10752" width="5.125" style="3"/>
    <col min="10753" max="10753" width="4.875" style="3" customWidth="1"/>
    <col min="10754" max="10754" width="9.75" style="3" customWidth="1"/>
    <col min="10755" max="10759" width="5.125" style="3" customWidth="1"/>
    <col min="10760" max="10765" width="2.875" style="3" customWidth="1"/>
    <col min="10766" max="10770" width="5.125" style="3" customWidth="1"/>
    <col min="10771" max="10771" width="4.875" style="3" customWidth="1"/>
    <col min="10772" max="10772" width="9.75" style="3" customWidth="1"/>
    <col min="10773" max="11008" width="5.125" style="3"/>
    <col min="11009" max="11009" width="4.875" style="3" customWidth="1"/>
    <col min="11010" max="11010" width="9.75" style="3" customWidth="1"/>
    <col min="11011" max="11015" width="5.125" style="3" customWidth="1"/>
    <col min="11016" max="11021" width="2.875" style="3" customWidth="1"/>
    <col min="11022" max="11026" width="5.125" style="3" customWidth="1"/>
    <col min="11027" max="11027" width="4.875" style="3" customWidth="1"/>
    <col min="11028" max="11028" width="9.75" style="3" customWidth="1"/>
    <col min="11029" max="11264" width="5.125" style="3"/>
    <col min="11265" max="11265" width="4.875" style="3" customWidth="1"/>
    <col min="11266" max="11266" width="9.75" style="3" customWidth="1"/>
    <col min="11267" max="11271" width="5.125" style="3" customWidth="1"/>
    <col min="11272" max="11277" width="2.875" style="3" customWidth="1"/>
    <col min="11278" max="11282" width="5.125" style="3" customWidth="1"/>
    <col min="11283" max="11283" width="4.875" style="3" customWidth="1"/>
    <col min="11284" max="11284" width="9.75" style="3" customWidth="1"/>
    <col min="11285" max="11520" width="5.125" style="3"/>
    <col min="11521" max="11521" width="4.875" style="3" customWidth="1"/>
    <col min="11522" max="11522" width="9.75" style="3" customWidth="1"/>
    <col min="11523" max="11527" width="5.125" style="3" customWidth="1"/>
    <col min="11528" max="11533" width="2.875" style="3" customWidth="1"/>
    <col min="11534" max="11538" width="5.125" style="3" customWidth="1"/>
    <col min="11539" max="11539" width="4.875" style="3" customWidth="1"/>
    <col min="11540" max="11540" width="9.75" style="3" customWidth="1"/>
    <col min="11541" max="11776" width="5.125" style="3"/>
    <col min="11777" max="11777" width="4.875" style="3" customWidth="1"/>
    <col min="11778" max="11778" width="9.75" style="3" customWidth="1"/>
    <col min="11779" max="11783" width="5.125" style="3" customWidth="1"/>
    <col min="11784" max="11789" width="2.875" style="3" customWidth="1"/>
    <col min="11790" max="11794" width="5.125" style="3" customWidth="1"/>
    <col min="11795" max="11795" width="4.875" style="3" customWidth="1"/>
    <col min="11796" max="11796" width="9.75" style="3" customWidth="1"/>
    <col min="11797" max="12032" width="5.125" style="3"/>
    <col min="12033" max="12033" width="4.875" style="3" customWidth="1"/>
    <col min="12034" max="12034" width="9.75" style="3" customWidth="1"/>
    <col min="12035" max="12039" width="5.125" style="3" customWidth="1"/>
    <col min="12040" max="12045" width="2.875" style="3" customWidth="1"/>
    <col min="12046" max="12050" width="5.125" style="3" customWidth="1"/>
    <col min="12051" max="12051" width="4.875" style="3" customWidth="1"/>
    <col min="12052" max="12052" width="9.75" style="3" customWidth="1"/>
    <col min="12053" max="12288" width="5.125" style="3"/>
    <col min="12289" max="12289" width="4.875" style="3" customWidth="1"/>
    <col min="12290" max="12290" width="9.75" style="3" customWidth="1"/>
    <col min="12291" max="12295" width="5.125" style="3" customWidth="1"/>
    <col min="12296" max="12301" width="2.875" style="3" customWidth="1"/>
    <col min="12302" max="12306" width="5.125" style="3" customWidth="1"/>
    <col min="12307" max="12307" width="4.875" style="3" customWidth="1"/>
    <col min="12308" max="12308" width="9.75" style="3" customWidth="1"/>
    <col min="12309" max="12544" width="5.125" style="3"/>
    <col min="12545" max="12545" width="4.875" style="3" customWidth="1"/>
    <col min="12546" max="12546" width="9.75" style="3" customWidth="1"/>
    <col min="12547" max="12551" width="5.125" style="3" customWidth="1"/>
    <col min="12552" max="12557" width="2.875" style="3" customWidth="1"/>
    <col min="12558" max="12562" width="5.125" style="3" customWidth="1"/>
    <col min="12563" max="12563" width="4.875" style="3" customWidth="1"/>
    <col min="12564" max="12564" width="9.75" style="3" customWidth="1"/>
    <col min="12565" max="12800" width="5.125" style="3"/>
    <col min="12801" max="12801" width="4.875" style="3" customWidth="1"/>
    <col min="12802" max="12802" width="9.75" style="3" customWidth="1"/>
    <col min="12803" max="12807" width="5.125" style="3" customWidth="1"/>
    <col min="12808" max="12813" width="2.875" style="3" customWidth="1"/>
    <col min="12814" max="12818" width="5.125" style="3" customWidth="1"/>
    <col min="12819" max="12819" width="4.875" style="3" customWidth="1"/>
    <col min="12820" max="12820" width="9.75" style="3" customWidth="1"/>
    <col min="12821" max="13056" width="5.125" style="3"/>
    <col min="13057" max="13057" width="4.875" style="3" customWidth="1"/>
    <col min="13058" max="13058" width="9.75" style="3" customWidth="1"/>
    <col min="13059" max="13063" width="5.125" style="3" customWidth="1"/>
    <col min="13064" max="13069" width="2.875" style="3" customWidth="1"/>
    <col min="13070" max="13074" width="5.125" style="3" customWidth="1"/>
    <col min="13075" max="13075" width="4.875" style="3" customWidth="1"/>
    <col min="13076" max="13076" width="9.75" style="3" customWidth="1"/>
    <col min="13077" max="13312" width="5.125" style="3"/>
    <col min="13313" max="13313" width="4.875" style="3" customWidth="1"/>
    <col min="13314" max="13314" width="9.75" style="3" customWidth="1"/>
    <col min="13315" max="13319" width="5.125" style="3" customWidth="1"/>
    <col min="13320" max="13325" width="2.875" style="3" customWidth="1"/>
    <col min="13326" max="13330" width="5.125" style="3" customWidth="1"/>
    <col min="13331" max="13331" width="4.875" style="3" customWidth="1"/>
    <col min="13332" max="13332" width="9.75" style="3" customWidth="1"/>
    <col min="13333" max="13568" width="5.125" style="3"/>
    <col min="13569" max="13569" width="4.875" style="3" customWidth="1"/>
    <col min="13570" max="13570" width="9.75" style="3" customWidth="1"/>
    <col min="13571" max="13575" width="5.125" style="3" customWidth="1"/>
    <col min="13576" max="13581" width="2.875" style="3" customWidth="1"/>
    <col min="13582" max="13586" width="5.125" style="3" customWidth="1"/>
    <col min="13587" max="13587" width="4.875" style="3" customWidth="1"/>
    <col min="13588" max="13588" width="9.75" style="3" customWidth="1"/>
    <col min="13589" max="13824" width="5.125" style="3"/>
    <col min="13825" max="13825" width="4.875" style="3" customWidth="1"/>
    <col min="13826" max="13826" width="9.75" style="3" customWidth="1"/>
    <col min="13827" max="13831" width="5.125" style="3" customWidth="1"/>
    <col min="13832" max="13837" width="2.875" style="3" customWidth="1"/>
    <col min="13838" max="13842" width="5.125" style="3" customWidth="1"/>
    <col min="13843" max="13843" width="4.875" style="3" customWidth="1"/>
    <col min="13844" max="13844" width="9.75" style="3" customWidth="1"/>
    <col min="13845" max="14080" width="5.125" style="3"/>
    <col min="14081" max="14081" width="4.875" style="3" customWidth="1"/>
    <col min="14082" max="14082" width="9.75" style="3" customWidth="1"/>
    <col min="14083" max="14087" width="5.125" style="3" customWidth="1"/>
    <col min="14088" max="14093" width="2.875" style="3" customWidth="1"/>
    <col min="14094" max="14098" width="5.125" style="3" customWidth="1"/>
    <col min="14099" max="14099" width="4.875" style="3" customWidth="1"/>
    <col min="14100" max="14100" width="9.75" style="3" customWidth="1"/>
    <col min="14101" max="14336" width="5.125" style="3"/>
    <col min="14337" max="14337" width="4.875" style="3" customWidth="1"/>
    <col min="14338" max="14338" width="9.75" style="3" customWidth="1"/>
    <col min="14339" max="14343" width="5.125" style="3" customWidth="1"/>
    <col min="14344" max="14349" width="2.875" style="3" customWidth="1"/>
    <col min="14350" max="14354" width="5.125" style="3" customWidth="1"/>
    <col min="14355" max="14355" width="4.875" style="3" customWidth="1"/>
    <col min="14356" max="14356" width="9.75" style="3" customWidth="1"/>
    <col min="14357" max="14592" width="5.125" style="3"/>
    <col min="14593" max="14593" width="4.875" style="3" customWidth="1"/>
    <col min="14594" max="14594" width="9.75" style="3" customWidth="1"/>
    <col min="14595" max="14599" width="5.125" style="3" customWidth="1"/>
    <col min="14600" max="14605" width="2.875" style="3" customWidth="1"/>
    <col min="14606" max="14610" width="5.125" style="3" customWidth="1"/>
    <col min="14611" max="14611" width="4.875" style="3" customWidth="1"/>
    <col min="14612" max="14612" width="9.75" style="3" customWidth="1"/>
    <col min="14613" max="14848" width="5.125" style="3"/>
    <col min="14849" max="14849" width="4.875" style="3" customWidth="1"/>
    <col min="14850" max="14850" width="9.75" style="3" customWidth="1"/>
    <col min="14851" max="14855" width="5.125" style="3" customWidth="1"/>
    <col min="14856" max="14861" width="2.875" style="3" customWidth="1"/>
    <col min="14862" max="14866" width="5.125" style="3" customWidth="1"/>
    <col min="14867" max="14867" width="4.875" style="3" customWidth="1"/>
    <col min="14868" max="14868" width="9.75" style="3" customWidth="1"/>
    <col min="14869" max="15104" width="5.125" style="3"/>
    <col min="15105" max="15105" width="4.875" style="3" customWidth="1"/>
    <col min="15106" max="15106" width="9.75" style="3" customWidth="1"/>
    <col min="15107" max="15111" width="5.125" style="3" customWidth="1"/>
    <col min="15112" max="15117" width="2.875" style="3" customWidth="1"/>
    <col min="15118" max="15122" width="5.125" style="3" customWidth="1"/>
    <col min="15123" max="15123" width="4.875" style="3" customWidth="1"/>
    <col min="15124" max="15124" width="9.75" style="3" customWidth="1"/>
    <col min="15125" max="15360" width="5.125" style="3"/>
    <col min="15361" max="15361" width="4.875" style="3" customWidth="1"/>
    <col min="15362" max="15362" width="9.75" style="3" customWidth="1"/>
    <col min="15363" max="15367" width="5.125" style="3" customWidth="1"/>
    <col min="15368" max="15373" width="2.875" style="3" customWidth="1"/>
    <col min="15374" max="15378" width="5.125" style="3" customWidth="1"/>
    <col min="15379" max="15379" width="4.875" style="3" customWidth="1"/>
    <col min="15380" max="15380" width="9.75" style="3" customWidth="1"/>
    <col min="15381" max="15616" width="5.125" style="3"/>
    <col min="15617" max="15617" width="4.875" style="3" customWidth="1"/>
    <col min="15618" max="15618" width="9.75" style="3" customWidth="1"/>
    <col min="15619" max="15623" width="5.125" style="3" customWidth="1"/>
    <col min="15624" max="15629" width="2.875" style="3" customWidth="1"/>
    <col min="15630" max="15634" width="5.125" style="3" customWidth="1"/>
    <col min="15635" max="15635" width="4.875" style="3" customWidth="1"/>
    <col min="15636" max="15636" width="9.75" style="3" customWidth="1"/>
    <col min="15637" max="15872" width="5.125" style="3"/>
    <col min="15873" max="15873" width="4.875" style="3" customWidth="1"/>
    <col min="15874" max="15874" width="9.75" style="3" customWidth="1"/>
    <col min="15875" max="15879" width="5.125" style="3" customWidth="1"/>
    <col min="15880" max="15885" width="2.875" style="3" customWidth="1"/>
    <col min="15886" max="15890" width="5.125" style="3" customWidth="1"/>
    <col min="15891" max="15891" width="4.875" style="3" customWidth="1"/>
    <col min="15892" max="15892" width="9.75" style="3" customWidth="1"/>
    <col min="15893" max="16128" width="5.125" style="3"/>
    <col min="16129" max="16129" width="4.875" style="3" customWidth="1"/>
    <col min="16130" max="16130" width="9.75" style="3" customWidth="1"/>
    <col min="16131" max="16135" width="5.125" style="3" customWidth="1"/>
    <col min="16136" max="16141" width="2.875" style="3" customWidth="1"/>
    <col min="16142" max="16146" width="5.125" style="3" customWidth="1"/>
    <col min="16147" max="16147" width="4.875" style="3" customWidth="1"/>
    <col min="16148" max="16148" width="9.75" style="3" customWidth="1"/>
    <col min="16149" max="16384" width="5.125" style="3"/>
  </cols>
  <sheetData>
    <row r="1" spans="1:20" ht="15" customHeight="1" x14ac:dyDescent="0.4">
      <c r="D1" s="55" t="s">
        <v>31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20" ht="15" customHeight="1" x14ac:dyDescent="0.4"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0" ht="18" customHeight="1" x14ac:dyDescent="0.4">
      <c r="C3" s="6"/>
      <c r="D3" s="6"/>
      <c r="E3" s="6"/>
      <c r="F3" s="6"/>
      <c r="O3" s="8"/>
      <c r="P3" s="8"/>
      <c r="Q3" s="6"/>
      <c r="R3" s="8"/>
      <c r="S3" s="51">
        <v>16</v>
      </c>
      <c r="T3" s="54" t="str">
        <f>VLOOKUP(S3,[1]女子入力!$A$2:$B$102,2,1)</f>
        <v>掛川市立大浜中学校</v>
      </c>
    </row>
    <row r="4" spans="1:20" ht="18" customHeight="1" x14ac:dyDescent="0.4">
      <c r="A4" s="51">
        <v>1</v>
      </c>
      <c r="B4" s="54" t="str">
        <f>VLOOKUP(A4,[1]女子入力!$A$2:$B$102,2,1)</f>
        <v>京都市立桂中学校</v>
      </c>
      <c r="C4" s="6"/>
      <c r="D4" s="6"/>
      <c r="E4" s="6"/>
      <c r="F4" s="6"/>
      <c r="O4" s="8"/>
      <c r="P4" s="9"/>
      <c r="Q4" s="10"/>
      <c r="R4" s="11"/>
      <c r="S4" s="51"/>
      <c r="T4" s="54" t="e">
        <f>VLOOKUP(S4,[1]女子入力!$A$2:$B$102,2,1)</f>
        <v>#N/A</v>
      </c>
    </row>
    <row r="5" spans="1:20" ht="18" customHeight="1" x14ac:dyDescent="0.4">
      <c r="A5" s="51"/>
      <c r="B5" s="54" t="e">
        <f>VLOOKUP(A5,[1]女子入力!$A$2:$B$102,2,1)</f>
        <v>#N/A</v>
      </c>
      <c r="C5" s="10"/>
      <c r="D5" s="10"/>
      <c r="E5" s="10"/>
      <c r="F5" s="12"/>
      <c r="O5" s="9"/>
      <c r="P5" s="56" t="s">
        <v>32</v>
      </c>
      <c r="Q5" s="57"/>
      <c r="R5" s="8"/>
    </row>
    <row r="6" spans="1:20" ht="18" customHeight="1" x14ac:dyDescent="0.4">
      <c r="C6" s="6"/>
      <c r="D6" s="6"/>
      <c r="E6" s="6"/>
      <c r="F6" s="13"/>
      <c r="O6" s="14"/>
      <c r="P6" s="56"/>
      <c r="Q6" s="57"/>
      <c r="R6" s="8"/>
      <c r="S6" s="3"/>
      <c r="T6" s="5"/>
    </row>
    <row r="7" spans="1:20" ht="18" customHeight="1" x14ac:dyDescent="0.4">
      <c r="C7" s="6"/>
      <c r="D7" s="6"/>
      <c r="E7" s="6"/>
      <c r="F7" s="13"/>
      <c r="O7" s="14"/>
      <c r="P7" s="15"/>
      <c r="Q7" s="16"/>
      <c r="R7" s="16"/>
      <c r="S7" s="53">
        <v>17</v>
      </c>
      <c r="T7" s="54" t="str">
        <f>VLOOKUP(S7,[1]女子入力!$A$2:$B$102,2,1)</f>
        <v>名古屋市立港南中学校</v>
      </c>
    </row>
    <row r="8" spans="1:20" ht="18" customHeight="1" x14ac:dyDescent="0.4">
      <c r="C8" s="6"/>
      <c r="D8" s="6"/>
      <c r="E8" s="58" t="s">
        <v>33</v>
      </c>
      <c r="F8" s="59"/>
      <c r="O8" s="56" t="s">
        <v>34</v>
      </c>
      <c r="P8" s="57"/>
      <c r="Q8" s="8"/>
      <c r="R8" s="6"/>
      <c r="S8" s="53"/>
      <c r="T8" s="54"/>
    </row>
    <row r="9" spans="1:20" ht="18" customHeight="1" x14ac:dyDescent="0.4">
      <c r="C9" s="6"/>
      <c r="D9" s="6"/>
      <c r="E9" s="58"/>
      <c r="F9" s="59"/>
      <c r="G9" s="17"/>
      <c r="N9" s="18"/>
      <c r="O9" s="56"/>
      <c r="P9" s="57"/>
      <c r="Q9" s="8"/>
      <c r="R9" s="6"/>
    </row>
    <row r="10" spans="1:20" ht="18" customHeight="1" x14ac:dyDescent="0.4">
      <c r="A10" s="51">
        <v>2</v>
      </c>
      <c r="B10" s="52" t="str">
        <f>VLOOKUP(A10,[1]女子入力!$A$2:$B$102,2,1)</f>
        <v>上野ジュニア</v>
      </c>
      <c r="C10" s="6"/>
      <c r="D10" s="6"/>
      <c r="E10" s="6"/>
      <c r="F10" s="13"/>
      <c r="G10" s="19"/>
      <c r="N10" s="20"/>
      <c r="O10" s="14"/>
      <c r="P10" s="8"/>
      <c r="Q10" s="6"/>
      <c r="R10" s="8"/>
      <c r="S10" s="53">
        <v>18</v>
      </c>
      <c r="T10" s="54" t="str">
        <f>VLOOKUP(S10,[1]女子入力!$A$2:$B$102,2,1)</f>
        <v>阿久比町立阿久比中学校</v>
      </c>
    </row>
    <row r="11" spans="1:20" ht="18" customHeight="1" x14ac:dyDescent="0.4">
      <c r="A11" s="51"/>
      <c r="B11" s="52"/>
      <c r="C11" s="10"/>
      <c r="D11" s="10"/>
      <c r="E11" s="12"/>
      <c r="F11" s="13"/>
      <c r="G11" s="21"/>
      <c r="N11" s="20"/>
      <c r="O11" s="14"/>
      <c r="P11" s="9"/>
      <c r="Q11" s="10"/>
      <c r="R11" s="11"/>
      <c r="S11" s="53"/>
      <c r="T11" s="54"/>
    </row>
    <row r="12" spans="1:20" ht="18" customHeight="1" x14ac:dyDescent="0.4">
      <c r="C12" s="22"/>
      <c r="D12" s="58" t="s">
        <v>35</v>
      </c>
      <c r="E12" s="59"/>
      <c r="F12" s="23"/>
      <c r="G12" s="21"/>
      <c r="N12" s="20"/>
      <c r="O12" s="15"/>
      <c r="P12" s="56" t="s">
        <v>36</v>
      </c>
      <c r="Q12" s="57"/>
      <c r="R12" s="8"/>
    </row>
    <row r="13" spans="1:20" ht="18" customHeight="1" x14ac:dyDescent="0.4">
      <c r="C13" s="22"/>
      <c r="D13" s="58"/>
      <c r="E13" s="59"/>
      <c r="F13" s="6"/>
      <c r="G13" s="21"/>
      <c r="N13" s="20"/>
      <c r="O13" s="8"/>
      <c r="P13" s="56"/>
      <c r="Q13" s="57"/>
      <c r="R13" s="8"/>
    </row>
    <row r="14" spans="1:20" ht="18" customHeight="1" x14ac:dyDescent="0.4">
      <c r="A14" s="53">
        <v>3</v>
      </c>
      <c r="B14" s="54" t="str">
        <f>VLOOKUP(A14,[1]女子入力!$A$2:$B$102,2,1)</f>
        <v>刈谷市立刈谷東中学校</v>
      </c>
      <c r="C14" s="24"/>
      <c r="D14" s="24"/>
      <c r="E14" s="23"/>
      <c r="F14" s="6"/>
      <c r="G14" s="21"/>
      <c r="N14" s="20"/>
      <c r="O14" s="6"/>
      <c r="P14" s="15"/>
      <c r="Q14" s="16"/>
      <c r="R14" s="16"/>
      <c r="S14" s="51">
        <v>19</v>
      </c>
      <c r="T14" s="54" t="str">
        <f>VLOOKUP(S14,[1]女子入力!$A$2:$B$102,2,1)</f>
        <v>岡崎MUTSUMI</v>
      </c>
    </row>
    <row r="15" spans="1:20" ht="18" customHeight="1" x14ac:dyDescent="0.4">
      <c r="A15" s="53"/>
      <c r="B15" s="54"/>
      <c r="G15" s="21"/>
      <c r="N15" s="20"/>
      <c r="O15" s="6"/>
      <c r="P15" s="6"/>
      <c r="Q15" s="25"/>
      <c r="S15" s="51"/>
      <c r="T15" s="54"/>
    </row>
    <row r="16" spans="1:20" ht="18" customHeight="1" x14ac:dyDescent="0.4">
      <c r="F16" s="58" t="s">
        <v>37</v>
      </c>
      <c r="G16" s="59"/>
      <c r="N16" s="56" t="s">
        <v>38</v>
      </c>
      <c r="O16" s="57"/>
      <c r="P16" s="6"/>
      <c r="Q16" s="25"/>
    </row>
    <row r="17" spans="1:20" ht="18" customHeight="1" x14ac:dyDescent="0.4">
      <c r="A17" s="3"/>
      <c r="B17" s="50"/>
      <c r="F17" s="58"/>
      <c r="G17" s="59"/>
      <c r="H17" s="26"/>
      <c r="M17" s="27"/>
      <c r="N17" s="56"/>
      <c r="O17" s="57"/>
      <c r="P17" s="8"/>
    </row>
    <row r="18" spans="1:20" ht="18" customHeight="1" x14ac:dyDescent="0.4">
      <c r="A18" s="53">
        <v>4</v>
      </c>
      <c r="B18" s="54" t="str">
        <f>VLOOKUP(A18,[1]女子入力!$A$2:$B$102,2,1)</f>
        <v>名古屋市立本城中学校</v>
      </c>
      <c r="G18" s="21"/>
      <c r="H18" s="28"/>
      <c r="M18" s="29"/>
      <c r="N18" s="20"/>
      <c r="O18" s="8"/>
      <c r="P18" s="8"/>
      <c r="Q18" s="6"/>
      <c r="R18" s="8"/>
      <c r="S18" s="51">
        <v>20</v>
      </c>
      <c r="T18" s="54" t="str">
        <f>VLOOKUP(S18,[1]女子入力!$A$2:$B$102,2,1)</f>
        <v>名古屋市立南光中学校</v>
      </c>
    </row>
    <row r="19" spans="1:20" ht="18" customHeight="1" x14ac:dyDescent="0.4">
      <c r="A19" s="53"/>
      <c r="B19" s="54"/>
      <c r="C19" s="10"/>
      <c r="D19" s="10"/>
      <c r="E19" s="12"/>
      <c r="F19" s="6"/>
      <c r="G19" s="21"/>
      <c r="H19" s="28"/>
      <c r="M19" s="29"/>
      <c r="N19" s="20"/>
      <c r="O19" s="8"/>
      <c r="P19" s="9"/>
      <c r="Q19" s="10"/>
      <c r="R19" s="11"/>
      <c r="S19" s="51"/>
      <c r="T19" s="54"/>
    </row>
    <row r="20" spans="1:20" ht="18" customHeight="1" x14ac:dyDescent="0.4">
      <c r="C20" s="6"/>
      <c r="D20" s="58" t="s">
        <v>39</v>
      </c>
      <c r="E20" s="59"/>
      <c r="F20" s="6"/>
      <c r="G20" s="21"/>
      <c r="H20" s="28"/>
      <c r="M20" s="29"/>
      <c r="N20" s="20"/>
      <c r="O20" s="8"/>
      <c r="P20" s="56" t="s">
        <v>40</v>
      </c>
      <c r="Q20" s="57"/>
      <c r="R20" s="6"/>
    </row>
    <row r="21" spans="1:20" ht="18" customHeight="1" x14ac:dyDescent="0.4">
      <c r="C21" s="6"/>
      <c r="D21" s="58"/>
      <c r="E21" s="59"/>
      <c r="F21" s="12"/>
      <c r="G21" s="21"/>
      <c r="H21" s="30"/>
      <c r="M21" s="29"/>
      <c r="N21" s="20"/>
      <c r="O21" s="9"/>
      <c r="P21" s="56"/>
      <c r="Q21" s="57"/>
      <c r="R21" s="6"/>
    </row>
    <row r="22" spans="1:20" ht="18" customHeight="1" x14ac:dyDescent="0.4">
      <c r="A22" s="51">
        <v>5</v>
      </c>
      <c r="B22" s="54" t="str">
        <f>VLOOKUP(A22,[1]女子入力!$A$2:$B$102,2,1)</f>
        <v>水鏡会</v>
      </c>
      <c r="C22" s="24"/>
      <c r="D22" s="24"/>
      <c r="E22" s="23"/>
      <c r="F22" s="13"/>
      <c r="G22" s="21"/>
      <c r="H22" s="30"/>
      <c r="M22" s="29"/>
      <c r="N22" s="20"/>
      <c r="O22" s="14"/>
      <c r="P22" s="31"/>
      <c r="Q22" s="16"/>
      <c r="R22" s="16"/>
      <c r="S22" s="51">
        <v>21</v>
      </c>
      <c r="T22" s="54" t="str">
        <f>VLOOKUP(S22,[1]女子入力!$A$2:$B$102,2,1)</f>
        <v>高浜市立南中学校</v>
      </c>
    </row>
    <row r="23" spans="1:20" ht="18" customHeight="1" x14ac:dyDescent="0.4">
      <c r="A23" s="51"/>
      <c r="B23" s="54"/>
      <c r="C23" s="6"/>
      <c r="D23" s="6"/>
      <c r="E23" s="6"/>
      <c r="F23" s="13"/>
      <c r="G23" s="21"/>
      <c r="H23" s="30"/>
      <c r="M23" s="29"/>
      <c r="N23" s="20"/>
      <c r="O23" s="14"/>
      <c r="P23" s="6"/>
      <c r="Q23" s="8"/>
      <c r="R23" s="8"/>
      <c r="S23" s="51"/>
      <c r="T23" s="54"/>
    </row>
    <row r="24" spans="1:20" ht="18" customHeight="1" x14ac:dyDescent="0.4">
      <c r="A24" s="3"/>
      <c r="B24" s="5"/>
      <c r="C24" s="6"/>
      <c r="D24" s="6"/>
      <c r="E24" s="58" t="s">
        <v>41</v>
      </c>
      <c r="F24" s="59"/>
      <c r="G24" s="32"/>
      <c r="H24" s="30"/>
      <c r="M24" s="29"/>
      <c r="N24" s="33"/>
      <c r="O24" s="56" t="s">
        <v>42</v>
      </c>
      <c r="P24" s="57"/>
      <c r="Q24" s="8"/>
      <c r="R24" s="6"/>
      <c r="S24" s="3"/>
      <c r="T24" s="5"/>
    </row>
    <row r="25" spans="1:20" ht="18" customHeight="1" x14ac:dyDescent="0.4">
      <c r="A25" s="3"/>
      <c r="B25" s="5"/>
      <c r="C25" s="6"/>
      <c r="D25" s="6"/>
      <c r="E25" s="58"/>
      <c r="F25" s="59"/>
      <c r="H25" s="30"/>
      <c r="M25" s="29"/>
      <c r="O25" s="56"/>
      <c r="P25" s="57"/>
      <c r="Q25" s="8"/>
      <c r="R25" s="6"/>
      <c r="S25" s="3"/>
      <c r="T25" s="5"/>
    </row>
    <row r="26" spans="1:20" ht="18" customHeight="1" x14ac:dyDescent="0.4">
      <c r="A26" s="51">
        <v>6</v>
      </c>
      <c r="B26" s="54" t="str">
        <f>VLOOKUP(A26,[1]女子入力!$A$2:$B$102,2,1)</f>
        <v>常滑市立常滑中学校</v>
      </c>
      <c r="C26" s="6"/>
      <c r="D26" s="6"/>
      <c r="E26" s="6"/>
      <c r="F26" s="13"/>
      <c r="G26" s="6"/>
      <c r="H26" s="30"/>
      <c r="M26" s="29"/>
      <c r="O26" s="14"/>
      <c r="P26" s="8"/>
      <c r="Q26" s="6"/>
      <c r="R26" s="8"/>
      <c r="S26" s="51">
        <v>22</v>
      </c>
      <c r="T26" s="54" t="str">
        <f>VLOOKUP(S26,[1]女子入力!$A$2:$B$102,2,1)</f>
        <v>富木島ジュニア</v>
      </c>
    </row>
    <row r="27" spans="1:20" ht="18" customHeight="1" x14ac:dyDescent="0.4">
      <c r="A27" s="51"/>
      <c r="B27" s="54"/>
      <c r="C27" s="10"/>
      <c r="D27" s="10"/>
      <c r="E27" s="12"/>
      <c r="F27" s="13"/>
      <c r="G27" s="6"/>
      <c r="H27" s="30"/>
      <c r="M27" s="29"/>
      <c r="O27" s="14"/>
      <c r="P27" s="9"/>
      <c r="Q27" s="10"/>
      <c r="R27" s="11"/>
      <c r="S27" s="51"/>
      <c r="T27" s="54"/>
    </row>
    <row r="28" spans="1:20" ht="18" customHeight="1" x14ac:dyDescent="0.4">
      <c r="A28" s="3"/>
      <c r="B28" s="5"/>
      <c r="D28" s="60" t="s">
        <v>43</v>
      </c>
      <c r="E28" s="61"/>
      <c r="F28" s="23"/>
      <c r="H28" s="30"/>
      <c r="M28" s="29"/>
      <c r="O28" s="15"/>
      <c r="P28" s="56" t="s">
        <v>44</v>
      </c>
      <c r="Q28" s="57"/>
      <c r="R28" s="8"/>
      <c r="S28" s="3"/>
      <c r="T28" s="5"/>
    </row>
    <row r="29" spans="1:20" ht="18" customHeight="1" x14ac:dyDescent="0.4">
      <c r="A29" s="3"/>
      <c r="B29" s="5"/>
      <c r="C29" s="6"/>
      <c r="D29" s="60"/>
      <c r="E29" s="61"/>
      <c r="F29" s="6"/>
      <c r="H29" s="30"/>
      <c r="M29" s="29"/>
      <c r="O29" s="8"/>
      <c r="P29" s="56"/>
      <c r="Q29" s="57"/>
      <c r="R29" s="8"/>
      <c r="S29" s="3"/>
      <c r="T29" s="5"/>
    </row>
    <row r="30" spans="1:20" ht="18" customHeight="1" x14ac:dyDescent="0.4">
      <c r="A30" s="51">
        <v>7</v>
      </c>
      <c r="B30" s="54" t="str">
        <f>VLOOKUP(A30,[1]女子入力!$A$2:$B$102,2,1)</f>
        <v>幸田町立北部中学校</v>
      </c>
      <c r="C30" s="24"/>
      <c r="D30" s="24"/>
      <c r="E30" s="23"/>
      <c r="F30" s="6"/>
      <c r="H30" s="34"/>
      <c r="I30" s="35"/>
      <c r="J30" s="6"/>
      <c r="K30" s="6"/>
      <c r="L30" s="35"/>
      <c r="M30" s="36"/>
      <c r="N30" s="6"/>
      <c r="O30" s="8"/>
      <c r="P30" s="15"/>
      <c r="Q30" s="16"/>
      <c r="R30" s="16"/>
      <c r="S30" s="51">
        <v>23</v>
      </c>
      <c r="T30" s="54" t="str">
        <f>VLOOKUP(S30,[1]女子入力!$A$2:$B$102,2,1)</f>
        <v>幸田町立南部中学校</v>
      </c>
    </row>
    <row r="31" spans="1:20" ht="18" customHeight="1" x14ac:dyDescent="0.4">
      <c r="A31" s="51"/>
      <c r="B31" s="54"/>
      <c r="H31" s="34"/>
      <c r="I31" s="35"/>
      <c r="J31" s="6"/>
      <c r="K31" s="6"/>
      <c r="L31" s="35"/>
      <c r="M31" s="36"/>
      <c r="N31" s="6"/>
      <c r="O31" s="8"/>
      <c r="P31" s="8"/>
      <c r="Q31" s="8"/>
      <c r="R31" s="8"/>
      <c r="S31" s="51"/>
      <c r="T31" s="54"/>
    </row>
    <row r="32" spans="1:20" ht="18" customHeight="1" x14ac:dyDescent="0.4">
      <c r="A32" s="3"/>
      <c r="B32" s="5"/>
      <c r="H32" s="30"/>
      <c r="K32" s="29"/>
      <c r="M32" s="29"/>
      <c r="O32" s="8"/>
      <c r="P32" s="6"/>
      <c r="Q32" s="6"/>
      <c r="R32" s="8"/>
      <c r="S32" s="3"/>
      <c r="T32" s="5"/>
    </row>
    <row r="33" spans="1:20" ht="18" customHeight="1" x14ac:dyDescent="0.4">
      <c r="A33" s="3"/>
      <c r="B33" s="5"/>
      <c r="G33" s="58" t="s">
        <v>45</v>
      </c>
      <c r="H33" s="59"/>
      <c r="K33" s="37"/>
      <c r="M33" s="56" t="s">
        <v>46</v>
      </c>
      <c r="N33" s="57"/>
      <c r="O33" s="8"/>
      <c r="P33" s="8"/>
      <c r="Q33" s="8"/>
      <c r="R33" s="8"/>
      <c r="S33" s="3"/>
      <c r="T33" s="5"/>
    </row>
    <row r="34" spans="1:20" ht="18" customHeight="1" x14ac:dyDescent="0.4">
      <c r="A34" s="51">
        <v>8</v>
      </c>
      <c r="B34" s="54" t="str">
        <f>VLOOKUP(A34,[1]女子入力!$A$2:$B$102,2,1)</f>
        <v>阿久比・鬼﨑中学校</v>
      </c>
      <c r="G34" s="58"/>
      <c r="H34" s="59"/>
      <c r="I34" s="62" t="s">
        <v>47</v>
      </c>
      <c r="J34" s="63"/>
      <c r="K34" s="63"/>
      <c r="L34" s="64"/>
      <c r="M34" s="56"/>
      <c r="N34" s="57"/>
      <c r="O34" s="8"/>
      <c r="P34" s="8"/>
      <c r="Q34" s="6"/>
      <c r="R34" s="8"/>
      <c r="S34" s="53">
        <v>24</v>
      </c>
      <c r="T34" s="54" t="str">
        <f>VLOOKUP(S34,[1]女子入力!$A$2:$B$102,2,1)</f>
        <v>名和ジュニア</v>
      </c>
    </row>
    <row r="35" spans="1:20" ht="18" customHeight="1" x14ac:dyDescent="0.4">
      <c r="A35" s="51"/>
      <c r="B35" s="54"/>
      <c r="C35" s="10"/>
      <c r="D35" s="10"/>
      <c r="E35" s="12"/>
      <c r="F35" s="6"/>
      <c r="H35" s="30"/>
      <c r="M35" s="29"/>
      <c r="O35" s="8"/>
      <c r="P35" s="9"/>
      <c r="Q35" s="10"/>
      <c r="R35" s="11"/>
      <c r="S35" s="53"/>
      <c r="T35" s="54"/>
    </row>
    <row r="36" spans="1:20" ht="18" customHeight="1" x14ac:dyDescent="0.4">
      <c r="A36" s="3"/>
      <c r="B36" s="5"/>
      <c r="C36" s="6"/>
      <c r="D36" s="58" t="s">
        <v>48</v>
      </c>
      <c r="E36" s="59"/>
      <c r="F36" s="6"/>
      <c r="H36" s="30"/>
      <c r="M36" s="29"/>
      <c r="O36" s="8"/>
      <c r="P36" s="56" t="s">
        <v>49</v>
      </c>
      <c r="Q36" s="57"/>
      <c r="R36" s="6"/>
      <c r="S36" s="3"/>
      <c r="T36" s="5"/>
    </row>
    <row r="37" spans="1:20" ht="18" customHeight="1" x14ac:dyDescent="0.4">
      <c r="A37" s="3"/>
      <c r="B37" s="5"/>
      <c r="C37" s="6"/>
      <c r="D37" s="58"/>
      <c r="E37" s="59"/>
      <c r="F37" s="12"/>
      <c r="H37" s="30"/>
      <c r="M37" s="29"/>
      <c r="O37" s="9"/>
      <c r="P37" s="56"/>
      <c r="Q37" s="57"/>
      <c r="R37" s="6"/>
      <c r="S37" s="3"/>
      <c r="T37" s="5"/>
    </row>
    <row r="38" spans="1:20" ht="18" customHeight="1" x14ac:dyDescent="0.4">
      <c r="A38" s="51">
        <v>9</v>
      </c>
      <c r="B38" s="54" t="str">
        <f>VLOOKUP(A38,[1]女子入力!$A$2:$B$102,2,1)</f>
        <v>幸田町立幸田中学校</v>
      </c>
      <c r="C38" s="6"/>
      <c r="D38" s="6"/>
      <c r="E38" s="23"/>
      <c r="F38" s="13"/>
      <c r="H38" s="30"/>
      <c r="M38" s="29"/>
      <c r="O38" s="14"/>
      <c r="P38" s="31"/>
      <c r="Q38" s="16"/>
      <c r="R38" s="16"/>
      <c r="S38" s="53">
        <v>25</v>
      </c>
      <c r="T38" s="54" t="str">
        <f>VLOOKUP(S38,[1]女子入力!$A$2:$B$102,2,1)</f>
        <v>岡崎WEST</v>
      </c>
    </row>
    <row r="39" spans="1:20" ht="18" customHeight="1" x14ac:dyDescent="0.4">
      <c r="A39" s="51"/>
      <c r="B39" s="54"/>
      <c r="C39" s="10"/>
      <c r="D39" s="10"/>
      <c r="E39" s="10"/>
      <c r="F39" s="13"/>
      <c r="H39" s="30"/>
      <c r="M39" s="29"/>
      <c r="O39" s="14"/>
      <c r="P39" s="6"/>
      <c r="Q39" s="8"/>
      <c r="R39" s="8"/>
      <c r="S39" s="53"/>
      <c r="T39" s="54"/>
    </row>
    <row r="40" spans="1:20" ht="18" customHeight="1" x14ac:dyDescent="0.4">
      <c r="A40" s="3"/>
      <c r="B40" s="5"/>
      <c r="C40" s="6"/>
      <c r="D40" s="6"/>
      <c r="E40" s="58" t="s">
        <v>50</v>
      </c>
      <c r="F40" s="59"/>
      <c r="H40" s="30"/>
      <c r="M40" s="29"/>
      <c r="O40" s="67" t="s">
        <v>51</v>
      </c>
      <c r="P40" s="57"/>
      <c r="Q40" s="8"/>
      <c r="R40" s="6"/>
    </row>
    <row r="41" spans="1:20" ht="18" customHeight="1" x14ac:dyDescent="0.4">
      <c r="A41" s="3"/>
      <c r="B41" s="5"/>
      <c r="D41" s="6"/>
      <c r="E41" s="58"/>
      <c r="F41" s="59"/>
      <c r="G41" s="38"/>
      <c r="H41" s="30"/>
      <c r="M41" s="29"/>
      <c r="N41" s="18"/>
      <c r="O41" s="56"/>
      <c r="P41" s="57"/>
      <c r="Q41" s="8"/>
      <c r="R41" s="6"/>
    </row>
    <row r="42" spans="1:20" ht="18" customHeight="1" x14ac:dyDescent="0.4">
      <c r="A42" s="51">
        <v>10</v>
      </c>
      <c r="B42" s="54" t="str">
        <f>VLOOKUP(A42,[1]女子入力!$A$2:$B$102,2,1)</f>
        <v>刈谷市立雁が音中学校</v>
      </c>
      <c r="D42" s="6"/>
      <c r="E42" s="6"/>
      <c r="F42" s="13"/>
      <c r="G42" s="21"/>
      <c r="H42" s="30"/>
      <c r="M42" s="29"/>
      <c r="N42" s="20"/>
      <c r="O42" s="14"/>
      <c r="P42" s="8"/>
      <c r="Q42" s="6"/>
      <c r="R42" s="8"/>
      <c r="S42" s="53">
        <v>26</v>
      </c>
      <c r="T42" s="54" t="str">
        <f>VLOOKUP(S42,[1]女子入力!$A$2:$B$102,2,1)</f>
        <v>京都市立修学院中学校</v>
      </c>
    </row>
    <row r="43" spans="1:20" ht="18" customHeight="1" x14ac:dyDescent="0.4">
      <c r="A43" s="51"/>
      <c r="B43" s="54"/>
      <c r="C43" s="10"/>
      <c r="D43" s="10"/>
      <c r="E43" s="12"/>
      <c r="F43" s="13"/>
      <c r="G43" s="21"/>
      <c r="H43" s="30"/>
      <c r="M43" s="29"/>
      <c r="N43" s="20"/>
      <c r="O43" s="14"/>
      <c r="P43" s="9"/>
      <c r="Q43" s="10"/>
      <c r="R43" s="11"/>
      <c r="S43" s="53"/>
      <c r="T43" s="54"/>
    </row>
    <row r="44" spans="1:20" ht="18" customHeight="1" x14ac:dyDescent="0.4">
      <c r="C44" s="22"/>
      <c r="D44" s="58" t="s">
        <v>52</v>
      </c>
      <c r="E44" s="59"/>
      <c r="F44" s="23"/>
      <c r="G44" s="21"/>
      <c r="H44" s="30"/>
      <c r="M44" s="29"/>
      <c r="N44" s="20"/>
      <c r="O44" s="15"/>
      <c r="P44" s="56" t="s">
        <v>53</v>
      </c>
      <c r="Q44" s="57"/>
      <c r="R44" s="8"/>
    </row>
    <row r="45" spans="1:20" ht="18" customHeight="1" x14ac:dyDescent="0.4">
      <c r="C45" s="22"/>
      <c r="D45" s="58"/>
      <c r="E45" s="59"/>
      <c r="F45" s="6"/>
      <c r="G45" s="21"/>
      <c r="H45" s="13"/>
      <c r="M45" s="29"/>
      <c r="N45" s="20"/>
      <c r="O45" s="8"/>
      <c r="P45" s="56"/>
      <c r="Q45" s="57"/>
      <c r="R45" s="8"/>
    </row>
    <row r="46" spans="1:20" ht="18" customHeight="1" x14ac:dyDescent="0.4">
      <c r="A46" s="51">
        <v>11</v>
      </c>
      <c r="B46" s="54" t="str">
        <f>VLOOKUP(A46,[1]女子入力!$A$2:$B$102,2,1)</f>
        <v>津市立一身田中学校</v>
      </c>
      <c r="C46" s="24"/>
      <c r="D46" s="24"/>
      <c r="E46" s="23"/>
      <c r="F46" s="6"/>
      <c r="G46" s="39"/>
      <c r="H46" s="21"/>
      <c r="M46" s="29"/>
      <c r="N46" s="20"/>
      <c r="O46" s="6"/>
      <c r="P46" s="15"/>
      <c r="Q46" s="16"/>
      <c r="R46" s="16"/>
      <c r="S46" s="51">
        <v>27</v>
      </c>
      <c r="T46" s="54" t="str">
        <f>VLOOKUP(S46,[1]女子入力!$A$2:$B$102,2,1)</f>
        <v>常滑市立南陵中学校</v>
      </c>
    </row>
    <row r="47" spans="1:20" ht="18" customHeight="1" x14ac:dyDescent="0.4">
      <c r="A47" s="51"/>
      <c r="B47" s="54"/>
      <c r="C47" s="6"/>
      <c r="D47" s="6"/>
      <c r="E47" s="6"/>
      <c r="F47" s="6"/>
      <c r="G47" s="40"/>
      <c r="H47" s="40"/>
      <c r="I47" s="41"/>
      <c r="J47" s="41"/>
      <c r="K47" s="41"/>
      <c r="L47" s="41"/>
      <c r="M47" s="29"/>
      <c r="N47" s="20"/>
      <c r="O47" s="6"/>
      <c r="P47" s="6"/>
      <c r="Q47" s="6"/>
      <c r="R47" s="8"/>
      <c r="S47" s="51"/>
      <c r="T47" s="54"/>
    </row>
    <row r="48" spans="1:20" ht="18" customHeight="1" x14ac:dyDescent="0.4">
      <c r="C48" s="6"/>
      <c r="D48" s="6"/>
      <c r="E48" s="6"/>
      <c r="F48" s="58" t="s">
        <v>54</v>
      </c>
      <c r="G48" s="59"/>
      <c r="H48" s="42"/>
      <c r="M48" s="29"/>
      <c r="N48" s="56" t="s">
        <v>55</v>
      </c>
      <c r="O48" s="57"/>
      <c r="P48" s="6"/>
      <c r="Q48" s="6"/>
      <c r="R48" s="8"/>
    </row>
    <row r="49" spans="1:20" ht="18" customHeight="1" x14ac:dyDescent="0.4">
      <c r="C49" s="6"/>
      <c r="D49" s="6"/>
      <c r="E49" s="6"/>
      <c r="F49" s="58"/>
      <c r="G49" s="59"/>
      <c r="H49" s="6"/>
      <c r="I49" s="6"/>
      <c r="J49" s="35"/>
      <c r="K49" s="35"/>
      <c r="L49" s="6"/>
      <c r="M49" s="12"/>
      <c r="N49" s="56"/>
      <c r="O49" s="57"/>
      <c r="P49" s="8"/>
      <c r="Q49" s="8"/>
      <c r="R49" s="8"/>
    </row>
    <row r="50" spans="1:20" ht="18" customHeight="1" x14ac:dyDescent="0.4">
      <c r="A50" s="53">
        <v>12</v>
      </c>
      <c r="B50" s="54" t="str">
        <f>VLOOKUP(A50,[1]女子入力!$A$2:$B$102,2,1)</f>
        <v>名古屋市立港明中学校</v>
      </c>
      <c r="C50" s="6"/>
      <c r="D50" s="6"/>
      <c r="E50" s="6"/>
      <c r="F50" s="6"/>
      <c r="G50" s="21"/>
      <c r="H50" s="22"/>
      <c r="M50" s="30"/>
      <c r="N50" s="14"/>
      <c r="O50" s="8"/>
      <c r="P50" s="8"/>
      <c r="Q50" s="6"/>
      <c r="R50" s="8"/>
      <c r="S50" s="51">
        <v>28</v>
      </c>
      <c r="T50" s="54" t="str">
        <f>VLOOKUP(S50,[1]女子入力!$A$2:$B$102,2,1)</f>
        <v>名古屋市立八王子中学校</v>
      </c>
    </row>
    <row r="51" spans="1:20" ht="18" customHeight="1" x14ac:dyDescent="0.4">
      <c r="A51" s="53"/>
      <c r="B51" s="54"/>
      <c r="C51" s="10"/>
      <c r="D51" s="10"/>
      <c r="E51" s="12"/>
      <c r="F51" s="6"/>
      <c r="G51" s="40"/>
      <c r="H51" s="43"/>
      <c r="I51" s="43"/>
      <c r="J51" s="43"/>
      <c r="K51" s="43"/>
      <c r="L51" s="43"/>
      <c r="M51" s="40"/>
      <c r="N51" s="44"/>
      <c r="O51" s="8"/>
      <c r="P51" s="9"/>
      <c r="Q51" s="10"/>
      <c r="R51" s="11"/>
      <c r="S51" s="51"/>
      <c r="T51" s="54" t="e">
        <f>VLOOKUP(S51,[1]女子入力!$A$2:$B$102,2,1)</f>
        <v>#N/A</v>
      </c>
    </row>
    <row r="52" spans="1:20" ht="18" customHeight="1" x14ac:dyDescent="0.4">
      <c r="A52" s="3"/>
      <c r="B52" s="5"/>
      <c r="C52" s="6"/>
      <c r="D52" s="58" t="s">
        <v>56</v>
      </c>
      <c r="E52" s="59"/>
      <c r="F52" s="6"/>
      <c r="G52" s="21"/>
      <c r="M52" s="30"/>
      <c r="N52" s="20"/>
      <c r="O52" s="8"/>
      <c r="P52" s="56" t="s">
        <v>57</v>
      </c>
      <c r="Q52" s="57"/>
      <c r="R52" s="6"/>
    </row>
    <row r="53" spans="1:20" ht="18" customHeight="1" x14ac:dyDescent="0.4">
      <c r="A53" s="3"/>
      <c r="B53" s="5"/>
      <c r="C53" s="6"/>
      <c r="D53" s="58"/>
      <c r="E53" s="59"/>
      <c r="F53" s="12"/>
      <c r="G53" s="45"/>
      <c r="H53" s="3"/>
      <c r="I53" s="6"/>
      <c r="J53" s="35"/>
      <c r="K53" s="35"/>
      <c r="L53" s="6"/>
      <c r="M53" s="6"/>
      <c r="N53" s="20"/>
      <c r="O53" s="9"/>
      <c r="P53" s="56"/>
      <c r="Q53" s="57"/>
      <c r="R53" s="6"/>
    </row>
    <row r="54" spans="1:20" ht="18" customHeight="1" x14ac:dyDescent="0.4">
      <c r="A54" s="53">
        <v>13</v>
      </c>
      <c r="B54" s="54" t="str">
        <f>VLOOKUP(A54,[1]女子入力!$A$2:$B$102,2,1)</f>
        <v>春日井市立柏原中学校</v>
      </c>
      <c r="C54" s="46"/>
      <c r="D54" s="46"/>
      <c r="E54" s="32"/>
      <c r="F54" s="21"/>
      <c r="G54" s="21"/>
      <c r="I54" s="35"/>
      <c r="J54" s="35"/>
      <c r="K54" s="35"/>
      <c r="L54" s="22"/>
      <c r="M54" s="35"/>
      <c r="N54" s="20"/>
      <c r="O54" s="14"/>
      <c r="P54" s="31"/>
      <c r="Q54" s="16"/>
      <c r="R54" s="16"/>
      <c r="S54" s="51">
        <v>29</v>
      </c>
      <c r="T54" s="54" t="str">
        <f>VLOOKUP(S54,[1]女子入力!$A$2:$B$102,2,1)</f>
        <v>春日井市立東部中学校</v>
      </c>
    </row>
    <row r="55" spans="1:20" ht="18" customHeight="1" x14ac:dyDescent="0.4">
      <c r="A55" s="53"/>
      <c r="B55" s="54"/>
      <c r="F55" s="21"/>
      <c r="G55" s="21"/>
      <c r="I55" s="43"/>
      <c r="J55" s="43"/>
      <c r="K55" s="43"/>
      <c r="L55" s="43"/>
      <c r="M55" s="43"/>
      <c r="N55" s="47"/>
      <c r="O55" s="20"/>
      <c r="S55" s="51"/>
      <c r="T55" s="54" t="e">
        <f>VLOOKUP(S55,[1]女子入力!$A$2:$B$102,2,1)</f>
        <v>#N/A</v>
      </c>
    </row>
    <row r="56" spans="1:20" ht="18" customHeight="1" x14ac:dyDescent="0.4">
      <c r="A56" s="3"/>
      <c r="B56" s="5"/>
      <c r="E56" s="58" t="s">
        <v>58</v>
      </c>
      <c r="F56" s="59"/>
      <c r="G56" s="32"/>
      <c r="J56" s="48"/>
      <c r="K56" s="48"/>
      <c r="N56" s="49"/>
      <c r="O56" s="56" t="s">
        <v>59</v>
      </c>
      <c r="P56" s="57"/>
    </row>
    <row r="57" spans="1:20" ht="18" customHeight="1" x14ac:dyDescent="0.4">
      <c r="A57" s="3"/>
      <c r="B57" s="5"/>
      <c r="E57" s="58"/>
      <c r="F57" s="59"/>
      <c r="I57" s="3"/>
      <c r="J57" s="3"/>
      <c r="K57" s="3"/>
      <c r="L57" s="3"/>
      <c r="M57" s="3"/>
      <c r="O57" s="56"/>
      <c r="P57" s="57"/>
    </row>
    <row r="58" spans="1:20" ht="18" customHeight="1" x14ac:dyDescent="0.4">
      <c r="A58" s="51">
        <v>14</v>
      </c>
      <c r="B58" s="54" t="str">
        <f>VLOOKUP(A58,[1]女子入力!$A$2:$B$102,2,1)</f>
        <v>横須賀ジュニア</v>
      </c>
      <c r="F58" s="21"/>
      <c r="O58" s="20"/>
      <c r="S58" s="51">
        <v>30</v>
      </c>
      <c r="T58" s="54" t="str">
        <f>VLOOKUP(S58,[1]女子入力!$A$2:$B$102,2,1)</f>
        <v>大府・大府西中学校</v>
      </c>
    </row>
    <row r="59" spans="1:20" ht="18" customHeight="1" x14ac:dyDescent="0.4">
      <c r="A59" s="51"/>
      <c r="B59" s="54"/>
      <c r="C59" s="10"/>
      <c r="D59" s="10"/>
      <c r="E59" s="12"/>
      <c r="F59" s="21"/>
      <c r="O59" s="20"/>
      <c r="P59" s="9"/>
      <c r="Q59" s="10"/>
      <c r="R59" s="11"/>
      <c r="S59" s="51"/>
      <c r="T59" s="54" t="e">
        <f>VLOOKUP(S59,[1]女子入力!$A$2:$B$102,2,1)</f>
        <v>#N/A</v>
      </c>
    </row>
    <row r="60" spans="1:20" ht="18" customHeight="1" x14ac:dyDescent="0.4">
      <c r="C60" s="6"/>
      <c r="D60" s="58" t="s">
        <v>60</v>
      </c>
      <c r="E60" s="59"/>
      <c r="F60" s="32"/>
      <c r="O60" s="33"/>
      <c r="P60" s="56" t="s">
        <v>61</v>
      </c>
      <c r="Q60" s="57"/>
      <c r="R60" s="6"/>
    </row>
    <row r="61" spans="1:20" ht="18" customHeight="1" x14ac:dyDescent="0.4">
      <c r="C61" s="6"/>
      <c r="D61" s="58"/>
      <c r="E61" s="59"/>
      <c r="G61" s="66" t="s">
        <v>30</v>
      </c>
      <c r="H61" s="65">
        <v>1</v>
      </c>
      <c r="I61" s="65"/>
      <c r="J61" s="65">
        <v>2</v>
      </c>
      <c r="K61" s="65"/>
      <c r="L61" s="65">
        <v>3</v>
      </c>
      <c r="M61" s="65"/>
      <c r="P61" s="56"/>
      <c r="Q61" s="57"/>
      <c r="R61" s="6"/>
    </row>
    <row r="62" spans="1:20" ht="18" customHeight="1" x14ac:dyDescent="0.4">
      <c r="A62" s="51">
        <v>15</v>
      </c>
      <c r="B62" s="54" t="str">
        <f>VLOOKUP(A62,[1]女子入力!$A$2:$B$102,2,1)</f>
        <v>高浜市立高浜中学校</v>
      </c>
      <c r="C62" s="46"/>
      <c r="D62" s="46"/>
      <c r="E62" s="32"/>
      <c r="G62" s="66"/>
      <c r="H62" s="65"/>
      <c r="I62" s="65"/>
      <c r="J62" s="65"/>
      <c r="K62" s="65"/>
      <c r="L62" s="65"/>
      <c r="M62" s="65"/>
      <c r="P62" s="31"/>
      <c r="Q62" s="16"/>
      <c r="R62" s="16"/>
      <c r="S62" s="51">
        <v>31</v>
      </c>
      <c r="T62" s="54" t="str">
        <f>VLOOKUP(S62,[1]女子入力!$A$2:$B$102,2,1)</f>
        <v>西尾東部・鶴城中学校</v>
      </c>
    </row>
    <row r="63" spans="1:20" ht="18" customHeight="1" x14ac:dyDescent="0.4">
      <c r="A63" s="51"/>
      <c r="B63" s="54"/>
      <c r="G63" s="66"/>
      <c r="H63" s="65">
        <v>4</v>
      </c>
      <c r="I63" s="65"/>
      <c r="J63" s="65">
        <v>5</v>
      </c>
      <c r="K63" s="65"/>
      <c r="L63" s="65">
        <v>6</v>
      </c>
      <c r="M63" s="65"/>
      <c r="S63" s="51"/>
      <c r="T63" s="54" t="e">
        <f>VLOOKUP(S63,[1]女子入力!$A$2:$B$102,2,1)</f>
        <v>#N/A</v>
      </c>
    </row>
    <row r="64" spans="1:20" ht="18" customHeight="1" x14ac:dyDescent="0.4">
      <c r="G64" s="66"/>
      <c r="H64" s="65"/>
      <c r="I64" s="65"/>
      <c r="J64" s="65"/>
      <c r="K64" s="65"/>
      <c r="L64" s="65"/>
      <c r="M64" s="65"/>
    </row>
  </sheetData>
  <mergeCells count="100">
    <mergeCell ref="A62:A63"/>
    <mergeCell ref="B62:B63"/>
    <mergeCell ref="S62:S63"/>
    <mergeCell ref="T62:T63"/>
    <mergeCell ref="H63:I64"/>
    <mergeCell ref="J63:K64"/>
    <mergeCell ref="L63:M64"/>
    <mergeCell ref="D60:E61"/>
    <mergeCell ref="P60:Q61"/>
    <mergeCell ref="G61:G64"/>
    <mergeCell ref="H61:I62"/>
    <mergeCell ref="J61:K62"/>
    <mergeCell ref="L61:M62"/>
    <mergeCell ref="T58:T59"/>
    <mergeCell ref="D52:E53"/>
    <mergeCell ref="P52:Q53"/>
    <mergeCell ref="A54:A55"/>
    <mergeCell ref="B54:B55"/>
    <mergeCell ref="S54:S55"/>
    <mergeCell ref="T54:T55"/>
    <mergeCell ref="E56:F57"/>
    <mergeCell ref="O56:P57"/>
    <mergeCell ref="A58:A59"/>
    <mergeCell ref="B58:B59"/>
    <mergeCell ref="S58:S59"/>
    <mergeCell ref="A42:A43"/>
    <mergeCell ref="B42:B43"/>
    <mergeCell ref="S42:S43"/>
    <mergeCell ref="T50:T51"/>
    <mergeCell ref="D44:E45"/>
    <mergeCell ref="P44:Q45"/>
    <mergeCell ref="A46:A47"/>
    <mergeCell ref="B46:B47"/>
    <mergeCell ref="S46:S47"/>
    <mergeCell ref="T46:T47"/>
    <mergeCell ref="F48:G49"/>
    <mergeCell ref="N48:O49"/>
    <mergeCell ref="A50:A51"/>
    <mergeCell ref="B50:B51"/>
    <mergeCell ref="S50:S51"/>
    <mergeCell ref="T42:T43"/>
    <mergeCell ref="T34:T35"/>
    <mergeCell ref="D36:E37"/>
    <mergeCell ref="P36:Q37"/>
    <mergeCell ref="A38:A39"/>
    <mergeCell ref="B38:B39"/>
    <mergeCell ref="S38:S39"/>
    <mergeCell ref="T38:T39"/>
    <mergeCell ref="G33:H34"/>
    <mergeCell ref="M33:N34"/>
    <mergeCell ref="A34:A35"/>
    <mergeCell ref="B34:B35"/>
    <mergeCell ref="I34:L34"/>
    <mergeCell ref="S34:S35"/>
    <mergeCell ref="E40:F41"/>
    <mergeCell ref="O40:P41"/>
    <mergeCell ref="T30:T31"/>
    <mergeCell ref="E24:F25"/>
    <mergeCell ref="O24:P25"/>
    <mergeCell ref="A26:A27"/>
    <mergeCell ref="B26:B27"/>
    <mergeCell ref="S26:S27"/>
    <mergeCell ref="T26:T27"/>
    <mergeCell ref="D28:E29"/>
    <mergeCell ref="P28:Q29"/>
    <mergeCell ref="A30:A31"/>
    <mergeCell ref="B30:B31"/>
    <mergeCell ref="S30:S31"/>
    <mergeCell ref="A14:A15"/>
    <mergeCell ref="B14:B15"/>
    <mergeCell ref="S14:S15"/>
    <mergeCell ref="T22:T23"/>
    <mergeCell ref="F16:G17"/>
    <mergeCell ref="N16:O17"/>
    <mergeCell ref="A18:A19"/>
    <mergeCell ref="B18:B19"/>
    <mergeCell ref="S18:S19"/>
    <mergeCell ref="T18:T19"/>
    <mergeCell ref="D20:E21"/>
    <mergeCell ref="P20:Q21"/>
    <mergeCell ref="A22:A23"/>
    <mergeCell ref="B22:B23"/>
    <mergeCell ref="S22:S23"/>
    <mergeCell ref="T14:T15"/>
    <mergeCell ref="S7:S8"/>
    <mergeCell ref="T7:T8"/>
    <mergeCell ref="E8:F9"/>
    <mergeCell ref="O8:P9"/>
    <mergeCell ref="D12:E13"/>
    <mergeCell ref="P12:Q13"/>
    <mergeCell ref="A10:A11"/>
    <mergeCell ref="B10:B11"/>
    <mergeCell ref="S10:S11"/>
    <mergeCell ref="T10:T11"/>
    <mergeCell ref="D1:Q2"/>
    <mergeCell ref="S3:S4"/>
    <mergeCell ref="T3:T4"/>
    <mergeCell ref="A4:A5"/>
    <mergeCell ref="B4:B5"/>
    <mergeCell ref="P5:Q6"/>
  </mergeCells>
  <phoneticPr fontId="1"/>
  <printOptions horizontalCentered="1"/>
  <pageMargins left="0.59055118110236227" right="0.39370078740157483" top="0.62992125984251968" bottom="0.23622047244094491" header="0.19685039370078741" footer="0.35433070866141736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男子組み合わせ</vt:lpstr>
      <vt:lpstr>女子組み合わせ</vt:lpstr>
      <vt:lpstr>女子組み合わせ!Print_Area</vt:lpstr>
      <vt:lpstr>男子組み合わせ!Print_Area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栗栖 孝明</dc:creator>
  <cp:lastModifiedBy>東海 スポーツクラブ</cp:lastModifiedBy>
  <dcterms:created xsi:type="dcterms:W3CDTF">2026-03-12T04:42:50Z</dcterms:created>
  <dcterms:modified xsi:type="dcterms:W3CDTF">2026-03-17T04:29:52Z</dcterms:modified>
</cp:coreProperties>
</file>